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TRASPARENZA\ANNO 2023\"/>
    </mc:Choice>
  </mc:AlternateContent>
  <bookViews>
    <workbookView xWindow="0" yWindow="0" windowWidth="18870" windowHeight="7725"/>
  </bookViews>
  <sheets>
    <sheet name="Foglio3 (2)" sheetId="2" r:id="rId1"/>
  </sheets>
  <definedNames>
    <definedName name="_xlnm._FilterDatabase" localSheetId="0" hidden="1">'Foglio3 (2)'!$A$1:$BW$543</definedName>
  </definedNames>
  <calcPr calcId="162913"/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6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C5" i="2"/>
  <c r="B5" i="2" l="1"/>
</calcChain>
</file>

<file path=xl/sharedStrings.xml><?xml version="1.0" encoding="utf-8"?>
<sst xmlns="http://schemas.openxmlformats.org/spreadsheetml/2006/main" count="616" uniqueCount="615">
  <si>
    <t>Attrezzature sanitarie e scientifiche</t>
  </si>
  <si>
    <t>Attrezzature generiche</t>
  </si>
  <si>
    <t>Mobili e arredi</t>
  </si>
  <si>
    <t>Hardware ed attrezzature EDP</t>
  </si>
  <si>
    <t>Immobilizzazioni materiali in corso</t>
  </si>
  <si>
    <t>Oneri accessori su immobilizz.materiali in corso</t>
  </si>
  <si>
    <t>Medicinali - con AIC</t>
  </si>
  <si>
    <t>Stupefacenti - con AIC</t>
  </si>
  <si>
    <t>Soluzioni fisiologiche - con AIC</t>
  </si>
  <si>
    <t>Ossigeno - con AIC</t>
  </si>
  <si>
    <t>Altri gas medicali - con AIC</t>
  </si>
  <si>
    <t>Alimenti per nutrizione artificiale - con AIC</t>
  </si>
  <si>
    <t>Antisettici - con AIC</t>
  </si>
  <si>
    <t>Altri emoderivati - con AIC</t>
  </si>
  <si>
    <t>Immunoglobuline - con AIC</t>
  </si>
  <si>
    <t>Mezzi di contrasto per radiologia con AIC</t>
  </si>
  <si>
    <t>Altri gas medicali - senza AIC</t>
  </si>
  <si>
    <t>Azoto liquido - senza AIC</t>
  </si>
  <si>
    <t>Prodotti galenici - senza AIC</t>
  </si>
  <si>
    <t>da altri soggetti - Sangue</t>
  </si>
  <si>
    <t>da altri soggetti - Plasma</t>
  </si>
  <si>
    <t>Carta per apparecchi elettromedicali</t>
  </si>
  <si>
    <t>Materiali di consumo non specifici per strumentazione diagnostica - altri</t>
  </si>
  <si>
    <t>Disinfettanti ad uso umano e antisettici</t>
  </si>
  <si>
    <t>Strumentario chirurgico non costituito da immobilizzazioni</t>
  </si>
  <si>
    <t>Protesi</t>
  </si>
  <si>
    <t>Dispositivi medici monouso</t>
  </si>
  <si>
    <t>Materiali per dialisi</t>
  </si>
  <si>
    <t>Materiale sanitario non sterile</t>
  </si>
  <si>
    <t>Pace-maker</t>
  </si>
  <si>
    <t>Defibrillatori impiantabili</t>
  </si>
  <si>
    <t>Reagenti</t>
  </si>
  <si>
    <t>Materiale per indagini istologiche</t>
  </si>
  <si>
    <t>Altro materiale per indagini cliniche di laboratorio</t>
  </si>
  <si>
    <t>Prodotti dietetici</t>
  </si>
  <si>
    <t>Altri vaccini</t>
  </si>
  <si>
    <t>Vetrerie e materiale plastico per laboratorio</t>
  </si>
  <si>
    <t>Altri beni e prodotti sanitari</t>
  </si>
  <si>
    <t>Materiali di guardaroba, di pulizia e di convivenza in genere</t>
  </si>
  <si>
    <t>Combustibili, carburanti e lubrificanti</t>
  </si>
  <si>
    <t>Supporti informatici</t>
  </si>
  <si>
    <t>Cancelleria e stampati</t>
  </si>
  <si>
    <t>Altri beni e prodotti non sanitari</t>
  </si>
  <si>
    <t>Servizi di trasporto sanitario da privato</t>
  </si>
  <si>
    <t>Altre prestazioni socio sanitarie a rilevanza sanitaria da privato (intraregionale)</t>
  </si>
  <si>
    <t>Altre consulenze sanitarie e sociosanitarie da privato</t>
  </si>
  <si>
    <t>Altre collaborazioni e prestazioni di lavoro - area sanitaria</t>
  </si>
  <si>
    <t>Altri servizi sanitari e sociosanitari a rilevanza sanitaria da privato</t>
  </si>
  <si>
    <t>Lavanderia</t>
  </si>
  <si>
    <t>Pulizia</t>
  </si>
  <si>
    <t>Mensa - Degenti</t>
  </si>
  <si>
    <t>Mensa - Dipendenti</t>
  </si>
  <si>
    <t>Riscaldamento</t>
  </si>
  <si>
    <t>Servizi di assistenza informatica</t>
  </si>
  <si>
    <t>Smaltimento rifiuti sanitari speciali</t>
  </si>
  <si>
    <t>Utenze telefoniche</t>
  </si>
  <si>
    <t>Utenze elettricità</t>
  </si>
  <si>
    <t>Altre utenze</t>
  </si>
  <si>
    <t>Servizio di vigilanza e sicurezza</t>
  </si>
  <si>
    <t>Servizi di trasporto, manutenzione e gestione degli impianti centralizzati dell' ossigeno</t>
  </si>
  <si>
    <t>Altri servizi non sanitari da privato</t>
  </si>
  <si>
    <t>Consulenze non sanitarie da Aziende sanitarie pubbliche della Regione</t>
  </si>
  <si>
    <t>Formazione (esternalizzata e non) da privato</t>
  </si>
  <si>
    <t>Manutenzione e riparazione ai fabbricati e loro pertinenze</t>
  </si>
  <si>
    <t>Manutenzione e riparazione agli impianti e macchinari</t>
  </si>
  <si>
    <t>Manutenzione e riparazione alle attrezzature sanitarie e scientifiche</t>
  </si>
  <si>
    <t>Manutenzione e riparazione agli automezzi</t>
  </si>
  <si>
    <t>Canoni di noleggio - area sanitaria</t>
  </si>
  <si>
    <t>Canoni di noleggio - area non sanitaria</t>
  </si>
  <si>
    <t>Indennità, rimborso spese e oneri sociali per gli Organi Direttivi e Collegio Sindacale</t>
  </si>
  <si>
    <t>Oneri diversi da decreti ingiuntivi, liti, arbitraggi e risarcimenti</t>
  </si>
  <si>
    <t>Altri oneri diversi di gestione</t>
  </si>
  <si>
    <t>3.M.C.  S.P.A.</t>
  </si>
  <si>
    <t>3D SYSTEMS SRL</t>
  </si>
  <si>
    <t>3M ITALIA SRL</t>
  </si>
  <si>
    <t>5.9 SRL CARE WEIGHTING SYSTEM</t>
  </si>
  <si>
    <t xml:space="preserve">A.A.A. LAW FIRM </t>
  </si>
  <si>
    <t>A.D. MEDICAL SRL</t>
  </si>
  <si>
    <t>A.DE MORI SPA</t>
  </si>
  <si>
    <t>A.MENARINI DIAGNOSTICS S.R.L.</t>
  </si>
  <si>
    <t>A.P.M. s.r.l.</t>
  </si>
  <si>
    <t>A.T.I. LANGELLA MARIO SRL ECOLOGICA SUD SRL ECOSUMMA SRL</t>
  </si>
  <si>
    <t>AB MEDICA S.P.A.</t>
  </si>
  <si>
    <t>ABBOTT MEDICAL ITALIA SPA DAL 01/12/2019 ABBOTT MEDICAL ITALIA SRL</t>
  </si>
  <si>
    <t xml:space="preserve">ABBOTT S.R.L. </t>
  </si>
  <si>
    <t>AbbVie SRL a Socio Unico</t>
  </si>
  <si>
    <t>ABC FARMACEUTICI SPA</t>
  </si>
  <si>
    <t>ABIOGEN PHARMA SPA</t>
  </si>
  <si>
    <t>ACCORD HEALTHCARE ITALIA SRL</t>
  </si>
  <si>
    <t>ACMM SRL</t>
  </si>
  <si>
    <t>ACRAF S.p.A. AZIENDE CHIMICHE RIUNITE ANGELINI FRANCESCO</t>
  </si>
  <si>
    <t>ACS SERVICE S.R.L.</t>
  </si>
  <si>
    <t>AD STUDIO ASSOCIATO</t>
  </si>
  <si>
    <t>ADAPTA SPA (Ex LAVIN  SPA)</t>
  </si>
  <si>
    <t>ADLER ORTHO SPA</t>
  </si>
  <si>
    <t>ADPARTNERS SRL</t>
  </si>
  <si>
    <t>ADR Center Srl</t>
  </si>
  <si>
    <t>ADRIA MED SRL (EX LIFETECH CARE SRL)</t>
  </si>
  <si>
    <t>ADRIA.MED. SRL</t>
  </si>
  <si>
    <t>AGOLINI MAURIZIO</t>
  </si>
  <si>
    <t>AGUETTANT ITALIA SRL</t>
  </si>
  <si>
    <t>AIESI HOSPITAL SERVICE SAS</t>
  </si>
  <si>
    <t>AIR LIQUIDE MEDICAL SYSTEMS S.P.A.</t>
  </si>
  <si>
    <t>ALCON ITALIA S.P.A.</t>
  </si>
  <si>
    <t xml:space="preserve">ALEA SRL MEDICAL &amp; DIAGNOSTICS SOLUTIONS </t>
  </si>
  <si>
    <t>ALEXION PHARMA ITALY S.R.L.</t>
  </si>
  <si>
    <t xml:space="preserve">ALFA INTES (INDUSTRIA TERAPEUTICA SPLENDORE S.R.L.) </t>
  </si>
  <si>
    <t>ALFA INTES SRL</t>
  </si>
  <si>
    <t>ALFAMED SRL</t>
  </si>
  <si>
    <t>ALFASIGMA S.P.A.</t>
  </si>
  <si>
    <t>ALGECO SPA</t>
  </si>
  <si>
    <t>ALIFAX S.R.L.</t>
  </si>
  <si>
    <t>ALLMEDICAL S.r.l.</t>
  </si>
  <si>
    <t>ALLOGA ITALIA SRL con socio unico</t>
  </si>
  <si>
    <t>ALSE MEDICA SRL UNIPERSONALE</t>
  </si>
  <si>
    <t>ALTAMED SRL (EX TRUMPF MED ITALIA SRL)</t>
  </si>
  <si>
    <t>Althea Italia SpA (fino al 30/10/2017 HIGEA SPA)</t>
  </si>
  <si>
    <t>AMGEN SRL A SOCIO UNICO</t>
  </si>
  <si>
    <t>AMO ITALY Srl (EX PHARMACIA ITALIA SpA)</t>
  </si>
  <si>
    <t>AMORUSO GENNARO MARIA</t>
  </si>
  <si>
    <t>AMS GROUP S.R.L. SOCIETA' UNIPERSONALE</t>
  </si>
  <si>
    <t>ANTICA FARMACIA MEDICEA SRL</t>
  </si>
  <si>
    <t>APPLIED MEDICAL DISTRIBUTION EUROPE B.V. (Filiale italiana)</t>
  </si>
  <si>
    <t>APTIVA MEDICAL SRL</t>
  </si>
  <si>
    <t>AQUINO ISABELLA</t>
  </si>
  <si>
    <t>ARIES SRL</t>
  </si>
  <si>
    <t>ARROW DIAGNOSTIC SRL</t>
  </si>
  <si>
    <t xml:space="preserve">Arthrex Italia S.R.L </t>
  </si>
  <si>
    <t>ARTSANITY SRL</t>
  </si>
  <si>
    <t>ASPEN PHARMA IRELAND LIMITED</t>
  </si>
  <si>
    <t>ASSING SPA</t>
  </si>
  <si>
    <t>ASSOCIAZIONE PROFESSIONALE GEOSTUDIO</t>
  </si>
  <si>
    <t>ASSUT EUROPE S.P.A.</t>
  </si>
  <si>
    <t>ASTELLAS PHARMA SPA (EX YAMANOUCHI)</t>
  </si>
  <si>
    <t>AstraZeneca SpA</t>
  </si>
  <si>
    <t>ATOS MEDICAL SRL</t>
  </si>
  <si>
    <t>AUROBINDO PHARMA (ITALIA) SRL</t>
  </si>
  <si>
    <t>AUTOSTRADE PER L'ITALIA S.P.A</t>
  </si>
  <si>
    <t>AVAS Pharmaceuticals Srl</t>
  </si>
  <si>
    <t>AVIS COMUNALE ROMA</t>
  </si>
  <si>
    <t>B - HEALTH SAFETY ENVIRONMENT SOCIETA' TRA AVVOCATI A.R.L.</t>
  </si>
  <si>
    <t>B.BRAUN AVITUM ITALY SPA(Ex B.BRAUNCAREX SPA)</t>
  </si>
  <si>
    <t>B.BRAUN MILANO SPA</t>
  </si>
  <si>
    <t>B.S.N. S.R.L.</t>
  </si>
  <si>
    <t>BAXTER S.P.A.</t>
  </si>
  <si>
    <t>BAYER SPA</t>
  </si>
  <si>
    <t>BECKMAN COULTER  S.R.L.</t>
  </si>
  <si>
    <t>BECTON DICKINSON ITALIA SPA</t>
  </si>
  <si>
    <t>BENEFIS SRL</t>
  </si>
  <si>
    <t>BETAMED S.R.L.</t>
  </si>
  <si>
    <t>BETATEX  SPA</t>
  </si>
  <si>
    <t>BIESSE MEDICA S.R.L.</t>
  </si>
  <si>
    <t>BIM ITALIA SRL</t>
  </si>
  <si>
    <t>BIOGEN ITALIA SRL (Ex BIOGEN IDEC ITALIA SRL-Ex BIOGEN DOMPE' S.r.l.)</t>
  </si>
  <si>
    <t>BIOINDUSTRIA L.I.M. S.P.A.</t>
  </si>
  <si>
    <t>BIOLAB SOLUTION  SRLS</t>
  </si>
  <si>
    <t>BIOMATRIX SRL</t>
  </si>
  <si>
    <t xml:space="preserve">BIOMEDICA ITALIA S.R.L. </t>
  </si>
  <si>
    <t>BIONEN S.A.S DI Barbara Nencioni &amp;C</t>
  </si>
  <si>
    <t>BIONOVA TECHNOLOGIES SRL</t>
  </si>
  <si>
    <t>BIO-OPTICA MILANO S.p.a.</t>
  </si>
  <si>
    <t>BIOPHISICA S.R.L.</t>
  </si>
  <si>
    <t>BIO-RAD LABORATORIES SRL (ex BioRad Srl)</t>
  </si>
  <si>
    <t>BIOTEST ITALIA  S.r.l.</t>
  </si>
  <si>
    <t>BIOTRONIK ITALIA S.P.A.</t>
  </si>
  <si>
    <t>BK MEDICAL ITALIA  S.r.l.</t>
  </si>
  <si>
    <t>BOEHRINGER INGELHEIM ITALIA SPA</t>
  </si>
  <si>
    <t>BONE S.r.l.</t>
  </si>
  <si>
    <t>BOSTON SCIENTIFIC S.p.A</t>
  </si>
  <si>
    <t>BRACCO IMAGING ITALIA SRL</t>
  </si>
  <si>
    <t>BRISTOL MYERS SQUIBB SRL (gia SPA).</t>
  </si>
  <si>
    <t>BRUNO FARMACEUTICI SPA</t>
  </si>
  <si>
    <t>BUONA SPA SOCIETA' BENEFIT</t>
  </si>
  <si>
    <t>BURKE &amp; BURKE S.p.A.</t>
  </si>
  <si>
    <t>C. N. COSTRUZIONI GENERALI S.P.A.</t>
  </si>
  <si>
    <t>CAIR ITALIA S.R.L.</t>
  </si>
  <si>
    <t>CALO' GIORGIO</t>
  </si>
  <si>
    <t>CANE' S.P.A.</t>
  </si>
  <si>
    <t>CANON MEDICAL SYSTEMS SRL (Fino al 03/01/18 Toshiba Medical Systems Srl)</t>
  </si>
  <si>
    <t>CAPOGRECO GIOVANNI</t>
  </si>
  <si>
    <t>CARDINAL HEALTH ITALY 509 SRL</t>
  </si>
  <si>
    <t>CARDIOLINE SPA</t>
  </si>
  <si>
    <t>CARESTREAM HEALTH ITALIA SRL (già KODAK SPA)</t>
  </si>
  <si>
    <t>CARL ZEISS  S.P.A.</t>
  </si>
  <si>
    <t>CARLO ERBA REAGENTS SRL</t>
  </si>
  <si>
    <t>CASA DI PROCURA DELLA FAMILIA DE CORDE JESU</t>
  </si>
  <si>
    <t>CASATI AUTO SRL</t>
  </si>
  <si>
    <t>CATALANO DAVIDE AGOSTINO</t>
  </si>
  <si>
    <t>CEA SPA</t>
  </si>
  <si>
    <t>CEINGE Biotecnologie Avanzate S.C. a R.L</t>
  </si>
  <si>
    <t>CELLTRION HEALTHCARE ITALY S.R.L</t>
  </si>
  <si>
    <t>CENTRO ITALIANO DI RADIOPROTEZIONE S.A.S.</t>
  </si>
  <si>
    <t>CENTRO LASER MICROLAVORAZIONI E MARCATURA SRL</t>
  </si>
  <si>
    <t>CEPHEID S.R.L.</t>
  </si>
  <si>
    <t>CERACARTA S.P.A.</t>
  </si>
  <si>
    <t>CERICHEM BIOPHARM SRL</t>
  </si>
  <si>
    <t>CHIESI ITALIA S.P.A.</t>
  </si>
  <si>
    <t>CHOROPHARMA SRL</t>
  </si>
  <si>
    <t>CLINI-LAB SRL</t>
  </si>
  <si>
    <t>CNP ENERGIA SPA (EX COMBUSTIBILI NUOVA PRENESTINA SPA)</t>
  </si>
  <si>
    <t>CODIFI SRL</t>
  </si>
  <si>
    <t>CODISAN S.P.A.</t>
  </si>
  <si>
    <t>COLOPLAST  SPA</t>
  </si>
  <si>
    <t>CONGREGAZIONE SUORE OSPEDALIERE DELLA MISERICORDIA</t>
  </si>
  <si>
    <t>CONMED ITALIA S.R.L.</t>
  </si>
  <si>
    <t>CONSORZIO STABILE EURO GLOBAL SERVICE GRANDI APPALTI</t>
  </si>
  <si>
    <t>CONVATEC ITALIA S.R.L.</t>
  </si>
  <si>
    <t>COOK ITALIA S.R.L.</t>
  </si>
  <si>
    <t>COOPERATIVA SOCIALE ONLUS PG MELANIE KLEIN</t>
  </si>
  <si>
    <t>CORDIS ITALY SRL</t>
  </si>
  <si>
    <t>CORIN ITALIA SRL</t>
  </si>
  <si>
    <t>CORIOS S.C.</t>
  </si>
  <si>
    <t>CORZA MEDICAL SRL</t>
  </si>
  <si>
    <t>COSMED S.R.L.</t>
  </si>
  <si>
    <t>CSL BEHRING S.P.A.( ex ZLB BEHRING)</t>
  </si>
  <si>
    <t>D.R.M. S.R.L.</t>
  </si>
  <si>
    <t>DAIICHI SANKYO ITALIA spa (EX SANKYO PHARMA ITALIA SPA)</t>
  </si>
  <si>
    <t>DAIKI GROUP SRL</t>
  </si>
  <si>
    <t>DANONE NUTRICIA ITALIA SPA (già NUTRICIA ITALIA SPA)</t>
  </si>
  <si>
    <t>DASIT SPA</t>
  </si>
  <si>
    <t>DAVI MEDICA  S.r.l.</t>
  </si>
  <si>
    <t>DEALFA SRL</t>
  </si>
  <si>
    <t>DEAS S.R.L.</t>
  </si>
  <si>
    <t>DEL DUCA VINCENZO</t>
  </si>
  <si>
    <t>DELCON S.R.L.</t>
  </si>
  <si>
    <t>DELLI CICCHI GIAMPAOLO</t>
  </si>
  <si>
    <t>DELTA MED SPA</t>
  </si>
  <si>
    <t>DEMAX DEPOSITI E TRASPORTI SRL</t>
  </si>
  <si>
    <t>DI LEO ANTONELLA</t>
  </si>
  <si>
    <t>DI MARTINO VINCENZA</t>
  </si>
  <si>
    <t>DI SANZO GIUSEPPE ANTONIO</t>
  </si>
  <si>
    <t>DIAGNOSTIC PROJECT SRL</t>
  </si>
  <si>
    <t xml:space="preserve">DIASORIN ITALIA SPA </t>
  </si>
  <si>
    <t>DIATECH PHARMACOGENETICS SRL</t>
  </si>
  <si>
    <t>DIEMME Dispositivi Medici srl</t>
  </si>
  <si>
    <t>DIESSE DIAGNOSTICA SENESE S.P.A.</t>
  </si>
  <si>
    <t>DIGITAL GROUP SRL</t>
  </si>
  <si>
    <t>DIMED S.R.L.</t>
  </si>
  <si>
    <t>DMF PHARMA FOODAR SRL (EX FOODAR ADVANCED RESEARCH SRL)</t>
  </si>
  <si>
    <t>DOMPE' FARMACEUTICI SPA</t>
  </si>
  <si>
    <t>DR REDDY'S SRL</t>
  </si>
  <si>
    <t>DRAEGER  ITALIA SPA  dal 01.06.19- (ex Draeger medical italia ex DraegerIt. Spa)</t>
  </si>
  <si>
    <t xml:space="preserve">DREAM DISTRIBUTION SRL </t>
  </si>
  <si>
    <t>DUEFFE 2000  SRL</t>
  </si>
  <si>
    <t>E. Janach srl</t>
  </si>
  <si>
    <t>E.M.S. Srl</t>
  </si>
  <si>
    <t>ECO LASER INFORMATICA SRL</t>
  </si>
  <si>
    <t>EDWARDS LIFESCIENCES ITALIA SRL</t>
  </si>
  <si>
    <t>EFFEBI HOSPITAL S.R.L</t>
  </si>
  <si>
    <t>EG SPA</t>
  </si>
  <si>
    <t>EISAI SRL</t>
  </si>
  <si>
    <t>ELETTROBIOCHIMICA SRL</t>
  </si>
  <si>
    <t>ELI LILLY ITALIA SPA</t>
  </si>
  <si>
    <t xml:space="preserve">ELITechGroup SpA </t>
  </si>
  <si>
    <t>ELSE SOLUTIONS Srl</t>
  </si>
  <si>
    <t>ENDOVASCULAR SERVICE SRL</t>
  </si>
  <si>
    <t>ENGINEERING INGEGNERIA INFORMATICA S.P.A.</t>
  </si>
  <si>
    <t>ERREBIAN   S.P.A.</t>
  </si>
  <si>
    <t>ERREKAPPA EUROTERAPICI S.P.A.</t>
  </si>
  <si>
    <t xml:space="preserve">ESSEDUE GROUP SRL </t>
  </si>
  <si>
    <t>ESSEPI S.R.L. SERVICE &amp; PARTENERS</t>
  </si>
  <si>
    <t>ESSITY ITALY SPA HA INCORP.  BSN MEDICAL COD. 202078 DAL 19/09/2019</t>
  </si>
  <si>
    <t>ESTOR SPA</t>
  </si>
  <si>
    <t>EUKON SRL</t>
  </si>
  <si>
    <t>EUROFARM S.p.A.</t>
  </si>
  <si>
    <t xml:space="preserve">EUROIMMUN ITALIA SRL </t>
  </si>
  <si>
    <t>EUROMED PHARMA SRL  (EX EUROMED S.R.L.)</t>
  </si>
  <si>
    <t>EUROPA TRADING SRL Dipartimento TECHNOVARE</t>
  </si>
  <si>
    <t>EUROSTREET SOC.COOPERATIVA</t>
  </si>
  <si>
    <t>EVENTI TELEMATICI SRL</t>
  </si>
  <si>
    <t>EVER Pharma Italia SpA</t>
  </si>
  <si>
    <t>EVOLUZIONE  SRL</t>
  </si>
  <si>
    <t>EVOLVE CONSORZIO STABILE</t>
  </si>
  <si>
    <t>Expertmed srl</t>
  </si>
  <si>
    <t>F.A.S.E. SRL</t>
  </si>
  <si>
    <t>FALL. 139/2020 DELTA CHIMICA SRL</t>
  </si>
  <si>
    <t>FARM SRL</t>
  </si>
  <si>
    <t>FARMAC ZABBAN S.P.A.</t>
  </si>
  <si>
    <t>FARMACEUTICI DAMOR S.P.A.</t>
  </si>
  <si>
    <t xml:space="preserve">FARMASAN S.R.L. </t>
  </si>
  <si>
    <t>FARRO JULIETTE</t>
  </si>
  <si>
    <t>FASTWEB S.p.A.</t>
  </si>
  <si>
    <t>FATER SPA</t>
  </si>
  <si>
    <t>FERLABEL SRL</t>
  </si>
  <si>
    <t>FERMED SRL</t>
  </si>
  <si>
    <t>FERRING SPA DI SOCIO UNICO</t>
  </si>
  <si>
    <t>FIAB   S.p.A.</t>
  </si>
  <si>
    <t>FIDIA FARMACEUTICI SPA</t>
  </si>
  <si>
    <t>FISHER &amp; PAYKEL HEALTHCARE SAS</t>
  </si>
  <si>
    <t>FLEXICARE SRL (EX MEDISIZE ITALIA SRL CON SOCIO UNICO )</t>
  </si>
  <si>
    <t>FORMEL SRL</t>
  </si>
  <si>
    <t>FRAMINIA ECS SRL</t>
  </si>
  <si>
    <t>FRANCEHOPITAL SAS</t>
  </si>
  <si>
    <t>FRESENIUS KABI ITALIA S.r.l. con Unico Socio</t>
  </si>
  <si>
    <t>FRESENIUS MEDICAL CARE ITALIA  S.p.A.</t>
  </si>
  <si>
    <t>GADA ITALIA S.p.a</t>
  </si>
  <si>
    <t>GARDHEN BILANCE S.R.L.</t>
  </si>
  <si>
    <t>GE MEDICAL SYSTEMS ITALIA SPA</t>
  </si>
  <si>
    <t>GENELAB SRL</t>
  </si>
  <si>
    <t>GENERAL MEDICAL MERATE S.P.A.</t>
  </si>
  <si>
    <t>GENOMIC HEALTH INC</t>
  </si>
  <si>
    <t>GETINGE ITALIA Srl</t>
  </si>
  <si>
    <t>GI. MI.  MEDICAL SRL</t>
  </si>
  <si>
    <t>GIADA PROGETTI SRL</t>
  </si>
  <si>
    <t>GIEMME BATTERY SRL</t>
  </si>
  <si>
    <t>GILEAD SCIENCES  S.r.l. (ex NexstarPharmaceuticals Italia srl)</t>
  </si>
  <si>
    <t>GINEVRI TECNOLOGIE BIOMEDICHE SRL</t>
  </si>
  <si>
    <t>GIOCHEMICA SRL UNIPERSONALE</t>
  </si>
  <si>
    <t>GIVAS S.R.L.</t>
  </si>
  <si>
    <t>GLAXOSMITHKLINE S.p.A.</t>
  </si>
  <si>
    <t>GLOBUS MEDICAL ITALY SRL</t>
  </si>
  <si>
    <t>GLORIA MED PHARMA SRL</t>
  </si>
  <si>
    <t>GPI SPA</t>
  </si>
  <si>
    <t>GRIFOLS ITALIA S.P.A.</t>
  </si>
  <si>
    <t>GRUNENTHAL ITALIA S.R.L. (ex PRODOTTI FORMENTI SRL)</t>
  </si>
  <si>
    <t>GUERBET S.P.A.</t>
  </si>
  <si>
    <t>HAEMOCLUB INTERNATIONAL SRL</t>
  </si>
  <si>
    <t>HD HOSPITAL DEVICE SRL</t>
  </si>
  <si>
    <t>HEALTH DEFENCE S.P.A.</t>
  </si>
  <si>
    <t>HIGH TECH SCREW SRL</t>
  </si>
  <si>
    <t>HIKMA ITALIA S.P.A.</t>
  </si>
  <si>
    <t>HILL - ROM S.p.A.</t>
  </si>
  <si>
    <t>HMS CONSULTING SRL</t>
  </si>
  <si>
    <t>HOLLISTER S.P.A.</t>
  </si>
  <si>
    <t>HOLOGIC ITALIA SRL</t>
  </si>
  <si>
    <t>HOLOSTEM TERAPIE AVANZATE SRL</t>
  </si>
  <si>
    <t>HORIBA ABX SAS</t>
  </si>
  <si>
    <t>HUMANA ITALIA S.P.A.</t>
  </si>
  <si>
    <t>HYDROCON SRL</t>
  </si>
  <si>
    <t>IBI - ISTITUTO BIOCHIMICO ITALIANO GIOVANNI LORENZINI SPA</t>
  </si>
  <si>
    <t>IBSA FARMACEUTICI ITALIA S.R.L.</t>
  </si>
  <si>
    <t>ICR  S.p.A.</t>
  </si>
  <si>
    <t>ICU MEDICAL EUROPE SRL</t>
  </si>
  <si>
    <t>ICU MEDICAL ITALIA SRL (fino al 31.12.17 HOSPIRA ITALIA S.r.l.)</t>
  </si>
  <si>
    <t>ID&amp;CO   SRL</t>
  </si>
  <si>
    <t>IDEA IT SRL</t>
  </si>
  <si>
    <t xml:space="preserve">IGEAM CONSULTING SRL </t>
  </si>
  <si>
    <t>IL NUOVO CORRIERE EDITORIALE SRL</t>
  </si>
  <si>
    <t>IMMUCOR ITALIA SPA</t>
  </si>
  <si>
    <t>IMPARATO DARIO</t>
  </si>
  <si>
    <t>INCYTE BIOSCIENCES ITALY Srl</t>
  </si>
  <si>
    <t>Industria Farmaceutica Galenica Senese Srl</t>
  </si>
  <si>
    <t>INFECTOPHARM S.R.L.</t>
  </si>
  <si>
    <t>InfoCert S.p.A.</t>
  </si>
  <si>
    <t>INNOVA PHARMA Spa</t>
  </si>
  <si>
    <t>INNOVAMEDICA S.P.A.</t>
  </si>
  <si>
    <t>INNOVAZIONE E PROGETTI SANITA' SRL</t>
  </si>
  <si>
    <t>INSTRUMENTATION LABORATORY S.P.A.</t>
  </si>
  <si>
    <t>INTEGRA LIFESCIENCES ITALY SRL</t>
  </si>
  <si>
    <t>INTERSURGICAL SPA</t>
  </si>
  <si>
    <t>INTRAUMA SRL</t>
  </si>
  <si>
    <t>IOP SRL</t>
  </si>
  <si>
    <t>IPSEN S.P.A.</t>
  </si>
  <si>
    <t>IRCCS - FONDAZIONE G.B. BIETTI  PER LO STUDIO E LA RICERCA IN OFTALMOLOGIA ONLUS</t>
  </si>
  <si>
    <t>IST.POLIGRAFICO E ZECCA DELLO STATO</t>
  </si>
  <si>
    <t xml:space="preserve">ISTITUTI FISIOTERAPICI OSPITALIERI </t>
  </si>
  <si>
    <t xml:space="preserve">ISTITUTO GENTILI SRL </t>
  </si>
  <si>
    <t>ITALFARMACO SPA</t>
  </si>
  <si>
    <t>ITALIANA PETROLI SPA (Ex Total Erg)</t>
  </si>
  <si>
    <t>ITC FARMA SRL</t>
  </si>
  <si>
    <t>ITD SOLUTIONS S.P.A.</t>
  </si>
  <si>
    <t>JANSSEN-CILAG SPA</t>
  </si>
  <si>
    <t>JOHNSON &amp; JOHNSON MEDICAL S.P.A.</t>
  </si>
  <si>
    <t>K24 PHARMACEUTICALS SRL</t>
  </si>
  <si>
    <t>KASTER SRL</t>
  </si>
  <si>
    <t>KEDRION spa</t>
  </si>
  <si>
    <t xml:space="preserve">KINTO ITALIA S.P.A. </t>
  </si>
  <si>
    <t>KOMTUR PHARMACEUTICALS E.K</t>
  </si>
  <si>
    <t>KRKA FARMACEUTICI MILANO SRL</t>
  </si>
  <si>
    <t>KYOCERA DOCUMENT SOLUTIONS ITALIA S.P.A.</t>
  </si>
  <si>
    <t>L.MOLTENI  &amp; C. dei F.lli ALITTI SOCIETA' DI ESERCIZIO SPA</t>
  </si>
  <si>
    <t xml:space="preserve">LA CASALINDA S.R.L. </t>
  </si>
  <si>
    <t xml:space="preserve">LA SANA FULL SYSTEM SRL </t>
  </si>
  <si>
    <t>LABOINDUSTRIA SPA</t>
  </si>
  <si>
    <t>LABORATORIO FARMACOLOGICO MILANESE SRL</t>
  </si>
  <si>
    <t>LALLINI GIANLUIGI</t>
  </si>
  <si>
    <t xml:space="preserve">LEADIANT BIOSCIENCES LIMITED </t>
  </si>
  <si>
    <t>LEICA Microsystems Srl</t>
  </si>
  <si>
    <t>LEMAITRE VASCULAR SRL</t>
  </si>
  <si>
    <t>LEONARDO SPA - DIVISIONE CYBER SECURITY</t>
  </si>
  <si>
    <t xml:space="preserve">LEXMEDIA </t>
  </si>
  <si>
    <t>LIMACORPORATE S.P.A.</t>
  </si>
  <si>
    <t>LINEA VERDE NICOLINI SRL</t>
  </si>
  <si>
    <t>LIOFILCHEM SRL</t>
  </si>
  <si>
    <t>LOHMANN &amp; RAUSCHER SRL</t>
  </si>
  <si>
    <t>LOMBARDA H S.R.L.</t>
  </si>
  <si>
    <t>M. G. SURGICAL SRLS</t>
  </si>
  <si>
    <t>M.G. LORENZATTO SRL (Ex SPA)</t>
  </si>
  <si>
    <t>M.V.S. S.R.L.</t>
  </si>
  <si>
    <t>MACROPHARM SRL</t>
  </si>
  <si>
    <t>MAGGISANO ANDREA</t>
  </si>
  <si>
    <t>MALVESTIO SPA</t>
  </si>
  <si>
    <t>MANDRAGORA SRL</t>
  </si>
  <si>
    <t>MARCELLI WANDA</t>
  </si>
  <si>
    <t>MARTINO ENRICO</t>
  </si>
  <si>
    <t>MASS MEDICA SRL</t>
  </si>
  <si>
    <t>MEDAC PHARMA SRL</t>
  </si>
  <si>
    <t>MEDACTA ITALIA S.R.L.</t>
  </si>
  <si>
    <t>MEDIBERG S.R.L.</t>
  </si>
  <si>
    <t>MEDICAIR CENTRO SRL</t>
  </si>
  <si>
    <t>MEDICAL SAN di MARCOGIUSEPPE FRANCESCA</t>
  </si>
  <si>
    <t>MEDICAL SYSTEMS  S.p.A.(dal 1/10/09 fusione con Alfa Wasser. Diagn.)</t>
  </si>
  <si>
    <t>MEDICO PACE SRL</t>
  </si>
  <si>
    <t>MEDIGAS ITALIA SRL</t>
  </si>
  <si>
    <t xml:space="preserve">MEDIKA VISION SRL </t>
  </si>
  <si>
    <t>MED-ITALIA BIOMEDICA S.R.L.</t>
  </si>
  <si>
    <t>MEDITALIA SAS IMPORT/EXPORT DI PEZZINO SEBASTIANA</t>
  </si>
  <si>
    <t>MEDIVAL SRL</t>
  </si>
  <si>
    <t>MEDLINE INTERNATIONAL ITALY SRL UNIPERSONALE (Ex CARE FUSION ITALY 208 SRL)</t>
  </si>
  <si>
    <t>MEDTRONIC ITALIA S.P.A.</t>
  </si>
  <si>
    <t>MERCK SERONO S.P.A.</t>
  </si>
  <si>
    <t>MERIDIAN BIOSCIENCE EUROPE SRLGIA' MERIDIAN DIAGNOSTICS EUROPE</t>
  </si>
  <si>
    <t>MERZ PHARMA ITALIA SRL</t>
  </si>
  <si>
    <t>METEDA SRL</t>
  </si>
  <si>
    <t>MICROPORT CRM SRL</t>
  </si>
  <si>
    <t xml:space="preserve">MICROVENTION ITALIA S.R.L </t>
  </si>
  <si>
    <t>MIPLAE SRL</t>
  </si>
  <si>
    <t>MOLNLYCKE HEALTH CARE S.R.L.</t>
  </si>
  <si>
    <t>MONDIAL S.R.L. DI CAVINATO A.&amp; C.</t>
  </si>
  <si>
    <t>MONICO SPA</t>
  </si>
  <si>
    <t>MORCAVALLO FRANCESCO</t>
  </si>
  <si>
    <t>MOVI SPA -ATTREZZATURE BIOMEDICHE</t>
  </si>
  <si>
    <t>MSD ITALIA SRL - CONSOCIATA DELLA MERCK &amp; Co WHITEHOUSE STATION</t>
  </si>
  <si>
    <t xml:space="preserve">MULTIMEDICAL S.R.L. </t>
  </si>
  <si>
    <t>MUNDIPHARMA PHARMACEUTICALS SRL</t>
  </si>
  <si>
    <t>N &amp; C SRL</t>
  </si>
  <si>
    <t>NACATUR INTERNATIONAL IMPORT EXPORT SRL</t>
  </si>
  <si>
    <t>NATUS MEDICAL SRL</t>
  </si>
  <si>
    <t>NEOPHARMED GENTILI S.r.l.</t>
  </si>
  <si>
    <t>NEOVASC SRL</t>
  </si>
  <si>
    <t>NESTLE' ITALIANA S.P.A.</t>
  </si>
  <si>
    <t>NEUROMED  S.R.L..</t>
  </si>
  <si>
    <t>NEW TECHNOLOGIES SUPPLIES SRL</t>
  </si>
  <si>
    <t xml:space="preserve">NIKON EUROPE B.V. </t>
  </si>
  <si>
    <t>NORDIC PHARMA S.r.l.</t>
  </si>
  <si>
    <t>NORGINE ITALIA SRL</t>
  </si>
  <si>
    <t xml:space="preserve">NOVARTIS FARMA SPA </t>
  </si>
  <si>
    <t>NOVO NORDISK FARMACEUTICI S.P.A.</t>
  </si>
  <si>
    <t>NUCLEAR LASER MEDICINE  S.R.L..</t>
  </si>
  <si>
    <t>NUOVA FARMEC S.R.L.</t>
  </si>
  <si>
    <t>NUOVA MONDIAL SERVICE S.A.S. di Angelo Polidori</t>
  </si>
  <si>
    <t>NUVASIVE ITALIA S.R.L</t>
  </si>
  <si>
    <t>OCTAPHARMA ITALY SPA</t>
  </si>
  <si>
    <t>OLCELLI FARMACEUTICI S.r.l.</t>
  </si>
  <si>
    <t>OLYMPUS ITALIA S.r.l.</t>
  </si>
  <si>
    <t>OPELLA HEALTHCARE ITALY SRL</t>
  </si>
  <si>
    <t>OPTARISTON OFTALMOLOGIA S.R.L.</t>
  </si>
  <si>
    <t>OPTIKON 2000 S.p.A.</t>
  </si>
  <si>
    <t>ORGANON ITALIA S.R.. (EX ESSEX ITALIA SRL Dal 01/11/2020 )</t>
  </si>
  <si>
    <t>ORION PHARMA SRL</t>
  </si>
  <si>
    <t>ORSANA ITALIA SRL</t>
  </si>
  <si>
    <t>OTSUKA PHARMACEUTICAL ITALY SRL</t>
  </si>
  <si>
    <t>PAGOPA SPA</t>
  </si>
  <si>
    <t>PAMPHILI LUIGI</t>
  </si>
  <si>
    <t>PAPPONETTI ERNESTO</t>
  </si>
  <si>
    <t>PAUL HARTMANN S.P.A.</t>
  </si>
  <si>
    <t>PEDIATRICA SPECIALIST SRL</t>
  </si>
  <si>
    <t xml:space="preserve">PERFORMANCE HOSPITAL SRL </t>
  </si>
  <si>
    <t>PFE SPA</t>
  </si>
  <si>
    <t>PFIZER SRL</t>
  </si>
  <si>
    <t>PHARMA MAR SRL</t>
  </si>
  <si>
    <t>PHARMAIDEA SRL</t>
  </si>
  <si>
    <t>PHARMATEX ITALIA S.R.L.</t>
  </si>
  <si>
    <t>PHILIPS SPA - HEALTHCARE</t>
  </si>
  <si>
    <t>PIAM FARMACEUTICI S.P.A.</t>
  </si>
  <si>
    <t>PIERRE FABRE PHARMA SRL</t>
  </si>
  <si>
    <t>PIKDARE S.r.l.</t>
  </si>
  <si>
    <t>PIRAMAL CRITICAL CARE ITALIA SPA</t>
  </si>
  <si>
    <t>PIZZUTELLI ANGELO</t>
  </si>
  <si>
    <t>POLIFARMA   S.P.A..</t>
  </si>
  <si>
    <t>POLYGON SRL (EX FPM SRL)</t>
  </si>
  <si>
    <t>POLYMED SRL</t>
  </si>
  <si>
    <t>POLYTECH Health &amp; Aesthetics Italia Srl</t>
  </si>
  <si>
    <t>POSTE ITALIANE S.p.a.</t>
  </si>
  <si>
    <t>PRIMAVERA FORENSE</t>
  </si>
  <si>
    <t>PROMOS S.p.A.</t>
  </si>
  <si>
    <t xml:space="preserve">PUBLIDEA S.R.L. </t>
  </si>
  <si>
    <t>PULINET SERVIZI SRL</t>
  </si>
  <si>
    <t>PVF MEDICAL SRL</t>
  </si>
  <si>
    <t>QUANTROPA S.R.L.</t>
  </si>
  <si>
    <t>QURE SRL</t>
  </si>
  <si>
    <t>RAYS SPA</t>
  </si>
  <si>
    <t>REAL MEDICAL SRL</t>
  </si>
  <si>
    <t>RECORDATI RARE DISEASES ITALY SRL dal 15/04/2019  EX ORPHAN EUROPE</t>
  </si>
  <si>
    <t>REKEEP SPA (già MANUTENCOOP FACILITY MANAGEMENT SPA)</t>
  </si>
  <si>
    <t>RI.MOS. SRL</t>
  </si>
  <si>
    <t>RICCI BARBINI CARLO</t>
  </si>
  <si>
    <t>RIXLAB SRL</t>
  </si>
  <si>
    <t>ROCHE   S.p.A.</t>
  </si>
  <si>
    <t>ROCHE DIABETES CARE ITALY SPA</t>
  </si>
  <si>
    <t>ROCHE DIAGNOSTICS  S.p.A.</t>
  </si>
  <si>
    <t xml:space="preserve">ROMA UNION SECURITY S.R.L. </t>
  </si>
  <si>
    <t>ROMANA MACERI S.R.L.</t>
  </si>
  <si>
    <t>ROSSI FRANCESCA</t>
  </si>
  <si>
    <t>RUSSO FLAVIA</t>
  </si>
  <si>
    <t>S.A.L.F.S.P.A.</t>
  </si>
  <si>
    <t>S.I.P.O. Soc.Ital.Prodotti Osp. r.l.</t>
  </si>
  <si>
    <t>S.P.E.S. di Cinzia Santamaria &amp; C. sas</t>
  </si>
  <si>
    <t>SA.VE.PA. S.R.L.</t>
  </si>
  <si>
    <t>SA.VI.LA SRL</t>
  </si>
  <si>
    <t>SABAI SRL UNIPERSONALE</t>
  </si>
  <si>
    <t>SAGO MEDICA SRL</t>
  </si>
  <si>
    <t>SAKURA FINETEK ITALY SRL</t>
  </si>
  <si>
    <t>SANACILIA SERVICE SRL</t>
  </si>
  <si>
    <t>SANACILIA SRL</t>
  </si>
  <si>
    <t>SANDOZ S.P.A.(EX EBEWE ITALIA S.R.L)</t>
  </si>
  <si>
    <t>Sanità Emergenza Ambulanze S.E.A. S.R.L.</t>
  </si>
  <si>
    <t>SANOFI SRL (EX SANOFI AVENTIS SPA - EX AVENTIS PHARMA)</t>
  </si>
  <si>
    <t>SANTEN ITALY S.R.L.</t>
  </si>
  <si>
    <t>SANTEX SPA</t>
  </si>
  <si>
    <t>SAPI MED  SPA</t>
  </si>
  <si>
    <t>SAPIO LIFE S.R.L.</t>
  </si>
  <si>
    <t>SB MEDICA SRL</t>
  </si>
  <si>
    <t>SEAGEN B.V.</t>
  </si>
  <si>
    <t>SECORD MEDICAL S.R.L.</t>
  </si>
  <si>
    <t>SECURMED SPA</t>
  </si>
  <si>
    <t>SEDA SPA</t>
  </si>
  <si>
    <t>SELESTA INGEGNERIA SPA</t>
  </si>
  <si>
    <t>SEQIRUS SRL</t>
  </si>
  <si>
    <t>SERENITY SPA</t>
  </si>
  <si>
    <t>SERVIER ITALIA SPA</t>
  </si>
  <si>
    <t>SERVIMED INDUSTRIAL SPA a Socio Unico</t>
  </si>
  <si>
    <t>SEVITALIA SICUREZZA S.R.L.</t>
  </si>
  <si>
    <t>SHARP ELECTRONICS ITALIA S.P.A.</t>
  </si>
  <si>
    <t>SHIONOGI S.R.L.</t>
  </si>
  <si>
    <t>SI.STEMA S.R.L.</t>
  </si>
  <si>
    <t>SIAV SPA</t>
  </si>
  <si>
    <t>SICO SOCIETA' ITALIANA CARBURO OSSIGENO SPA</t>
  </si>
  <si>
    <t>SICURITALIA IVRI S.P.A.</t>
  </si>
  <si>
    <t>SIEMENS HEALTHCARE SRL</t>
  </si>
  <si>
    <t>SINED   S.R.L..</t>
  </si>
  <si>
    <t>SINTESY PHARMA SRL</t>
  </si>
  <si>
    <t>SMART FARMA SRL</t>
  </si>
  <si>
    <t>SMITH &amp; NEPHEW S.R.L.</t>
  </si>
  <si>
    <t>SMITHS MEDICAL ITALIA SRL - già MEDEX</t>
  </si>
  <si>
    <t>SOLEKO SPA</t>
  </si>
  <si>
    <t>SP.MED SRL</t>
  </si>
  <si>
    <t>SPA SOCIETA' PRODOTTI ANTIBIOTICI S.P.A.</t>
  </si>
  <si>
    <t>SPINDIAL SPA</t>
  </si>
  <si>
    <t>Steelco SpA</t>
  </si>
  <si>
    <t>STERIMED SRL</t>
  </si>
  <si>
    <t>STERITALIA SPA</t>
  </si>
  <si>
    <t>STOLZI PAOLO</t>
  </si>
  <si>
    <t>STRYKER ITALIA  S.R.L.ex HOWMEDICA-TRAUMA CENTER</t>
  </si>
  <si>
    <t>STUDIO LEGALE LEONE</t>
  </si>
  <si>
    <t>STUDIO NALDI SRL</t>
  </si>
  <si>
    <t>SUN PHARMA ITALIA S.R.L. DAL 16/10/2020 (EX RANBAXY ITALIA S.P.A.)</t>
  </si>
  <si>
    <t>SURGILINE SRL</t>
  </si>
  <si>
    <t>SVAS BIOSANA SPA</t>
  </si>
  <si>
    <t>SVS GESTIONE SERVIZI SRL</t>
  </si>
  <si>
    <t>SWEDISH ORPHAN BIOVITRUM S.R.L.</t>
  </si>
  <si>
    <t>TAKEDA ITALIA SPA DAL 01.04.2020 INCORPORANTE SHIRE ITALIA (COD 184461)</t>
  </si>
  <si>
    <t>TAU MEDICA SRL</t>
  </si>
  <si>
    <t>TEC MED S.R.L.</t>
  </si>
  <si>
    <t>TECCHIA  REMIGIO BENEDETTO</t>
  </si>
  <si>
    <t>TECHDOW PHARMA ITALY SRL</t>
  </si>
  <si>
    <t>TECHNODAL SRL</t>
  </si>
  <si>
    <t>TECNOFTALMICA SRL</t>
  </si>
  <si>
    <t>TECNOLOGIE AVANZATE SRL</t>
  </si>
  <si>
    <t>TECNOSTIM S.R.L.</t>
  </si>
  <si>
    <t>TELECOM ITALIA SPA</t>
  </si>
  <si>
    <t>TELEFLEX MEDICAL SRL (Ex RUSCH)</t>
  </si>
  <si>
    <t>TELEPASS SPA</t>
  </si>
  <si>
    <t>TEMA SINERGIE S.P.A. (già  Tema Sinergie S.r.l.)</t>
  </si>
  <si>
    <t>TEOFARMA SRL</t>
  </si>
  <si>
    <t>TESTA GIACOMO</t>
  </si>
  <si>
    <t>TESTA STEFANO</t>
  </si>
  <si>
    <t>TEVA ITALIA  S.R.L.</t>
  </si>
  <si>
    <t>THEA FARMA SPA</t>
  </si>
  <si>
    <t>THERAS LIFETECH Srl</t>
  </si>
  <si>
    <t xml:space="preserve">THERMO FISHER DIAGNOSTICS SPA </t>
  </si>
  <si>
    <t>TILLOMED ITALIA SRL</t>
  </si>
  <si>
    <t xml:space="preserve">TIOZZO GIUSEPPE S.A.S. </t>
  </si>
  <si>
    <t>TMD TALENT MEDICAL DEVICE S.R.L.</t>
  </si>
  <si>
    <t>TORNITORE ANTONELLO</t>
  </si>
  <si>
    <t>TOSOH BIOSCIENCE SRL</t>
  </si>
  <si>
    <t>TRADE ART  2000  S.P.A.</t>
  </si>
  <si>
    <t>TRIVISONNO INCORONATA</t>
  </si>
  <si>
    <t>TTRE SRL</t>
  </si>
  <si>
    <t>UBER ROS S.P.A.</t>
  </si>
  <si>
    <t>UCB PHARMA S.p.A.</t>
  </si>
  <si>
    <t>UNICREDIT SPA</t>
  </si>
  <si>
    <t>UNIMEDICAL BIO TECH SRL C.S.U.</t>
  </si>
  <si>
    <t xml:space="preserve">UNIPHARMA SA  </t>
  </si>
  <si>
    <t>UNIVERSITA' DEGLI STUDI ROMA TRE</t>
  </si>
  <si>
    <t xml:space="preserve">URGO MEDICAL ITALIA SRL </t>
  </si>
  <si>
    <t>VACUTEST KIMA s.r.l.</t>
  </si>
  <si>
    <t>VARIAN MEDICAL SYSTEMS ITALIA SPA</t>
  </si>
  <si>
    <t>VASCULAR SERVICE &amp; TECHNOLOGY S.R.L.</t>
  </si>
  <si>
    <t>VE.DI.SE. HOSPITAL S.P.A.</t>
  </si>
  <si>
    <t xml:space="preserve">VERAM S.R.L. (GRUPPO IVA LIFEANALYTICS) </t>
  </si>
  <si>
    <t>VERNA SERENA</t>
  </si>
  <si>
    <t>VIATRIS ITALIA S.R.L. (EX MYLAN ITALIA SRL DAL 10.07.2023)</t>
  </si>
  <si>
    <t>VIFOR FRESENIUS MEDICAL CARE RENAL PHARMA SRL</t>
  </si>
  <si>
    <t>VIFOR PHARMA ITALIA SRL</t>
  </si>
  <si>
    <t>VIGEO SRL</t>
  </si>
  <si>
    <t>VIIV HEALTHCARE SRL UNIPERSONALE</t>
  </si>
  <si>
    <t>VINCAL SRL</t>
  </si>
  <si>
    <t>VIOLATECH S.R.L.</t>
  </si>
  <si>
    <t>VISUFARMA SPA</t>
  </si>
  <si>
    <t>VIVENDA SPA</t>
  </si>
  <si>
    <t xml:space="preserve">VWR INTERNATIONAL SRL </t>
  </si>
  <si>
    <t xml:space="preserve">VYAIRE MEDICAL SRL( EX CAREFUSION ITALY 237 SRL) </t>
  </si>
  <si>
    <t>VYGON ITALIA SRL</t>
  </si>
  <si>
    <t>W.L. GORE &amp; ASSOCIATI SRL</t>
  </si>
  <si>
    <t>WOLTERS KLUWER ITALIA S.R.L.</t>
  </si>
  <si>
    <t>ZAMBON ITALIA SRL</t>
  </si>
  <si>
    <t>ZENTIVA ITALIA SRL</t>
  </si>
  <si>
    <t>ZIMMER BIOMET ITALIA SRL (dal 22/02/2016)</t>
  </si>
  <si>
    <t xml:space="preserve">ZIMMER DENTAL ITALY SRL </t>
  </si>
  <si>
    <t>AZIENDA OSPEDALIERA - COMPLESSO OSPEDALIERO SAN GIOVANNI / ADDOLORATA</t>
  </si>
  <si>
    <t>FONTE DEL DATO: SISTEMA AMMINISTRATIVO CONTABILE_ AREAS AMC</t>
  </si>
  <si>
    <t>PAGAMENTI SSN - II SEMESTRE 2023</t>
  </si>
  <si>
    <t>Totale</t>
  </si>
  <si>
    <t>Fornitore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</si>
</sst>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0">
    <xf numFmtId="0" fontId="0" fillId="0" borderId="0" xfId="0"/>
    <xf numFmtId="0" fontId="0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3" fillId="0" borderId="0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/>
    </xf>
    <xf numFmtId="4" fontId="0" fillId="0" borderId="3" xfId="0" applyNumberFormat="1" applyFont="1" applyFill="1" applyBorder="1" applyAlignment="1"/>
    <xf numFmtId="4" fontId="3" fillId="0" borderId="3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wrapText="1"/>
    </xf>
  </cellXfs>
  <cellStyles count="2">
    <cellStyle name="Normale" xfId="0" builtinId="0"/>
    <cellStyle name="Normale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3"/>
  <sheetViews>
    <sheetView tabSelected="1" workbookViewId="0">
      <selection activeCell="C543" sqref="C543"/>
    </sheetView>
  </sheetViews>
  <sheetFormatPr defaultRowHeight="12.75" x14ac:dyDescent="0.2"/>
  <cols>
    <col min="1" max="1" width="53" style="1" customWidth="1"/>
    <col min="2" max="2" width="13.85546875" style="1" customWidth="1"/>
    <col min="3" max="75" width="16.7109375" style="1" customWidth="1"/>
    <col min="76" max="76" width="12" style="1" customWidth="1"/>
    <col min="77" max="77" width="16.42578125" style="1" customWidth="1"/>
    <col min="78" max="78" width="42.140625" style="1" bestFit="1" customWidth="1"/>
    <col min="79" max="79" width="16.42578125" style="1" customWidth="1"/>
    <col min="80" max="80" width="26.42578125" style="1" bestFit="1" customWidth="1"/>
    <col min="81" max="81" width="16.42578125" style="1" customWidth="1"/>
    <col min="82" max="82" width="57.7109375" style="1" bestFit="1" customWidth="1"/>
    <col min="83" max="83" width="16.42578125" style="1" customWidth="1"/>
    <col min="84" max="84" width="35.5703125" style="1" bestFit="1" customWidth="1"/>
    <col min="85" max="85" width="16.42578125" style="1" customWidth="1"/>
    <col min="86" max="86" width="19.28515625" style="1" bestFit="1" customWidth="1"/>
    <col min="87" max="87" width="16.42578125" style="1" customWidth="1"/>
    <col min="88" max="88" width="21.85546875" style="1" bestFit="1" customWidth="1"/>
    <col min="89" max="89" width="16.42578125" style="1" customWidth="1"/>
    <col min="90" max="90" width="30.5703125" style="1" bestFit="1" customWidth="1"/>
    <col min="91" max="91" width="16.42578125" style="1" customWidth="1"/>
    <col min="92" max="92" width="37.140625" style="1" bestFit="1" customWidth="1"/>
    <col min="93" max="93" width="16.42578125" style="1" bestFit="1" customWidth="1"/>
    <col min="94" max="94" width="12" style="1" customWidth="1"/>
    <col min="95" max="95" width="16.42578125" style="1" customWidth="1"/>
    <col min="96" max="96" width="75.28515625" style="1" bestFit="1" customWidth="1"/>
    <col min="97" max="97" width="16.42578125" style="1" customWidth="1"/>
    <col min="98" max="98" width="50.5703125" style="1" bestFit="1" customWidth="1"/>
    <col min="99" max="99" width="16.42578125" style="1" customWidth="1"/>
    <col min="100" max="100" width="55.5703125" style="1" bestFit="1" customWidth="1"/>
    <col min="101" max="101" width="16.42578125" style="1" customWidth="1"/>
    <col min="102" max="102" width="62.85546875" style="1" bestFit="1" customWidth="1"/>
    <col min="103" max="103" width="7.140625" style="1" customWidth="1"/>
    <col min="104" max="104" width="16.42578125" style="1" bestFit="1" customWidth="1"/>
    <col min="105" max="105" width="12" style="1" customWidth="1"/>
    <col min="106" max="106" width="16.42578125" style="1" bestFit="1" customWidth="1"/>
    <col min="107" max="107" width="12" style="1" customWidth="1"/>
    <col min="108" max="108" width="16.42578125" style="1" bestFit="1" customWidth="1"/>
    <col min="109" max="109" width="15.7109375" style="1" customWidth="1"/>
    <col min="110" max="110" width="16.42578125" style="1" customWidth="1"/>
    <col min="111" max="111" width="18.7109375" style="1" bestFit="1" customWidth="1"/>
    <col min="112" max="112" width="16.42578125" style="1" bestFit="1" customWidth="1"/>
    <col min="113" max="113" width="14.5703125" style="1" customWidth="1"/>
    <col min="114" max="114" width="16.42578125" style="1" customWidth="1"/>
    <col min="115" max="115" width="31" style="1" bestFit="1" customWidth="1"/>
    <col min="116" max="116" width="16.42578125" style="1" customWidth="1"/>
    <col min="117" max="117" width="33.42578125" style="1" bestFit="1" customWidth="1"/>
    <col min="118" max="118" width="16.42578125" style="1" customWidth="1"/>
    <col min="119" max="119" width="18.28515625" style="1" bestFit="1" customWidth="1"/>
    <col min="120" max="120" width="16.42578125" style="1" customWidth="1"/>
    <col min="121" max="121" width="16.5703125" style="1" bestFit="1" customWidth="1"/>
    <col min="122" max="122" width="16.42578125" style="1" bestFit="1" customWidth="1"/>
    <col min="123" max="123" width="12" style="1" customWidth="1"/>
    <col min="124" max="124" width="16.42578125" style="1" customWidth="1"/>
    <col min="125" max="125" width="31.140625" style="1" bestFit="1" customWidth="1"/>
    <col min="126" max="126" width="16.42578125" style="1" customWidth="1"/>
    <col min="127" max="127" width="82.5703125" style="1" bestFit="1" customWidth="1"/>
    <col min="128" max="128" width="16.42578125" style="1" customWidth="1"/>
    <col min="129" max="129" width="32.85546875" style="1" bestFit="1" customWidth="1"/>
    <col min="130" max="130" width="16.42578125" style="1" customWidth="1"/>
    <col min="131" max="131" width="68.140625" style="1" bestFit="1" customWidth="1"/>
    <col min="132" max="132" width="16.42578125" style="1" customWidth="1"/>
    <col min="133" max="133" width="42.85546875" style="1" bestFit="1" customWidth="1"/>
    <col min="134" max="134" width="16.42578125" style="1" customWidth="1"/>
    <col min="135" max="135" width="55.7109375" style="1" bestFit="1" customWidth="1"/>
    <col min="136" max="136" width="16.42578125" style="1" customWidth="1"/>
    <col min="137" max="137" width="52.42578125" style="1" bestFit="1" customWidth="1"/>
    <col min="138" max="138" width="16.42578125" style="1" customWidth="1"/>
    <col min="139" max="139" width="64.85546875" style="1" bestFit="1" customWidth="1"/>
    <col min="140" max="140" width="16.42578125" style="1" customWidth="1"/>
    <col min="141" max="141" width="41.5703125" style="1" bestFit="1" customWidth="1"/>
    <col min="142" max="142" width="16.42578125" style="1" customWidth="1"/>
    <col min="143" max="143" width="33.28515625" style="1" bestFit="1" customWidth="1"/>
    <col min="144" max="144" width="16.42578125" style="1" customWidth="1"/>
    <col min="145" max="145" width="37.42578125" style="1" bestFit="1" customWidth="1"/>
    <col min="146" max="146" width="16.42578125" style="1" customWidth="1"/>
    <col min="147" max="147" width="80.5703125" style="1" bestFit="1" customWidth="1"/>
    <col min="148" max="148" width="16.42578125" style="1" customWidth="1"/>
    <col min="149" max="149" width="59.42578125" style="1" bestFit="1" customWidth="1"/>
    <col min="150" max="150" width="16.42578125" style="1" customWidth="1"/>
    <col min="151" max="151" width="27.7109375" style="1" bestFit="1" customWidth="1"/>
    <col min="152" max="152" width="16.42578125" style="1" bestFit="1" customWidth="1"/>
    <col min="153" max="153" width="7" style="1" customWidth="1"/>
    <col min="154" max="154" width="7.28515625" style="1" customWidth="1"/>
    <col min="155" max="155" width="18.7109375" style="1" bestFit="1" customWidth="1"/>
    <col min="156" max="16384" width="9.140625" style="1"/>
  </cols>
  <sheetData>
    <row r="1" spans="1:75" x14ac:dyDescent="0.2">
      <c r="A1" s="2" t="s">
        <v>610</v>
      </c>
    </row>
    <row r="2" spans="1:75" x14ac:dyDescent="0.2">
      <c r="A2" s="2" t="s">
        <v>612</v>
      </c>
    </row>
    <row r="3" spans="1:75" x14ac:dyDescent="0.2">
      <c r="A3" s="3" t="s">
        <v>611</v>
      </c>
    </row>
    <row r="4" spans="1:75" s="4" customFormat="1" ht="55.5" customHeight="1" x14ac:dyDescent="0.2">
      <c r="A4" s="9" t="s">
        <v>614</v>
      </c>
      <c r="B4" s="9" t="s">
        <v>613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21</v>
      </c>
      <c r="Y4" s="9" t="s">
        <v>22</v>
      </c>
      <c r="Z4" s="9" t="s">
        <v>23</v>
      </c>
      <c r="AA4" s="9" t="s">
        <v>24</v>
      </c>
      <c r="AB4" s="9" t="s">
        <v>25</v>
      </c>
      <c r="AC4" s="9" t="s">
        <v>26</v>
      </c>
      <c r="AD4" s="9" t="s">
        <v>27</v>
      </c>
      <c r="AE4" s="9" t="s">
        <v>28</v>
      </c>
      <c r="AF4" s="9" t="s">
        <v>29</v>
      </c>
      <c r="AG4" s="9" t="s">
        <v>30</v>
      </c>
      <c r="AH4" s="9" t="s">
        <v>31</v>
      </c>
      <c r="AI4" s="9" t="s">
        <v>32</v>
      </c>
      <c r="AJ4" s="9" t="s">
        <v>33</v>
      </c>
      <c r="AK4" s="9" t="s">
        <v>34</v>
      </c>
      <c r="AL4" s="9" t="s">
        <v>35</v>
      </c>
      <c r="AM4" s="9" t="s">
        <v>25</v>
      </c>
      <c r="AN4" s="9" t="s">
        <v>36</v>
      </c>
      <c r="AO4" s="9" t="s">
        <v>37</v>
      </c>
      <c r="AP4" s="9" t="s">
        <v>38</v>
      </c>
      <c r="AQ4" s="9" t="s">
        <v>39</v>
      </c>
      <c r="AR4" s="9" t="s">
        <v>40</v>
      </c>
      <c r="AS4" s="9" t="s">
        <v>41</v>
      </c>
      <c r="AT4" s="9" t="s">
        <v>42</v>
      </c>
      <c r="AU4" s="9" t="s">
        <v>43</v>
      </c>
      <c r="AV4" s="9" t="s">
        <v>44</v>
      </c>
      <c r="AW4" s="9" t="s">
        <v>45</v>
      </c>
      <c r="AX4" s="9" t="s">
        <v>46</v>
      </c>
      <c r="AY4" s="9" t="s">
        <v>47</v>
      </c>
      <c r="AZ4" s="9" t="s">
        <v>48</v>
      </c>
      <c r="BA4" s="9" t="s">
        <v>49</v>
      </c>
      <c r="BB4" s="9" t="s">
        <v>50</v>
      </c>
      <c r="BC4" s="9" t="s">
        <v>51</v>
      </c>
      <c r="BD4" s="9" t="s">
        <v>52</v>
      </c>
      <c r="BE4" s="9" t="s">
        <v>53</v>
      </c>
      <c r="BF4" s="9" t="s">
        <v>54</v>
      </c>
      <c r="BG4" s="9" t="s">
        <v>55</v>
      </c>
      <c r="BH4" s="9" t="s">
        <v>56</v>
      </c>
      <c r="BI4" s="9" t="s">
        <v>57</v>
      </c>
      <c r="BJ4" s="9" t="s">
        <v>58</v>
      </c>
      <c r="BK4" s="9" t="s">
        <v>59</v>
      </c>
      <c r="BL4" s="9" t="s">
        <v>60</v>
      </c>
      <c r="BM4" s="9" t="s">
        <v>61</v>
      </c>
      <c r="BN4" s="9" t="s">
        <v>62</v>
      </c>
      <c r="BO4" s="9" t="s">
        <v>63</v>
      </c>
      <c r="BP4" s="9" t="s">
        <v>64</v>
      </c>
      <c r="BQ4" s="9" t="s">
        <v>65</v>
      </c>
      <c r="BR4" s="9" t="s">
        <v>66</v>
      </c>
      <c r="BS4" s="9" t="s">
        <v>67</v>
      </c>
      <c r="BT4" s="9" t="s">
        <v>68</v>
      </c>
      <c r="BU4" s="9" t="s">
        <v>69</v>
      </c>
      <c r="BV4" s="9" t="s">
        <v>70</v>
      </c>
      <c r="BW4" s="9" t="s">
        <v>71</v>
      </c>
    </row>
    <row r="5" spans="1:75" s="4" customFormat="1" x14ac:dyDescent="0.2">
      <c r="A5" s="7"/>
      <c r="B5" s="8">
        <f t="shared" ref="B5:B66" si="0">SUM(C5:BW5)</f>
        <v>57747438.480000012</v>
      </c>
      <c r="C5" s="7">
        <f t="shared" ref="C5:AH5" si="1">SUM(C6:C543)</f>
        <v>1017942.2500000001</v>
      </c>
      <c r="D5" s="7">
        <f t="shared" si="1"/>
        <v>4659.18</v>
      </c>
      <c r="E5" s="7">
        <f t="shared" si="1"/>
        <v>49688.04</v>
      </c>
      <c r="F5" s="7">
        <f t="shared" si="1"/>
        <v>147322.87</v>
      </c>
      <c r="G5" s="7">
        <f t="shared" si="1"/>
        <v>645602.36</v>
      </c>
      <c r="H5" s="7">
        <f t="shared" si="1"/>
        <v>9973.5</v>
      </c>
      <c r="I5" s="7">
        <f t="shared" si="1"/>
        <v>14260447.939999992</v>
      </c>
      <c r="J5" s="7">
        <f t="shared" si="1"/>
        <v>12384.839999999998</v>
      </c>
      <c r="K5" s="7">
        <f t="shared" si="1"/>
        <v>101396.88</v>
      </c>
      <c r="L5" s="7">
        <f t="shared" si="1"/>
        <v>361455.21000000008</v>
      </c>
      <c r="M5" s="7">
        <f t="shared" si="1"/>
        <v>20824.099999999999</v>
      </c>
      <c r="N5" s="7">
        <f t="shared" si="1"/>
        <v>40091.520000000004</v>
      </c>
      <c r="O5" s="7">
        <f t="shared" si="1"/>
        <v>45612.319999999992</v>
      </c>
      <c r="P5" s="7">
        <f t="shared" si="1"/>
        <v>150895.25000000003</v>
      </c>
      <c r="Q5" s="7">
        <f t="shared" si="1"/>
        <v>178377.34999999998</v>
      </c>
      <c r="R5" s="7">
        <f t="shared" si="1"/>
        <v>375812.37000000005</v>
      </c>
      <c r="S5" s="7">
        <f t="shared" si="1"/>
        <v>9574.24</v>
      </c>
      <c r="T5" s="7">
        <f t="shared" si="1"/>
        <v>27920.880000000001</v>
      </c>
      <c r="U5" s="7">
        <f t="shared" si="1"/>
        <v>680.47</v>
      </c>
      <c r="V5" s="7">
        <f t="shared" si="1"/>
        <v>748</v>
      </c>
      <c r="W5" s="7">
        <f t="shared" si="1"/>
        <v>49.5</v>
      </c>
      <c r="X5" s="7">
        <f t="shared" si="1"/>
        <v>14202.260000000002</v>
      </c>
      <c r="Y5" s="7">
        <f t="shared" si="1"/>
        <v>58410.780000000013</v>
      </c>
      <c r="Z5" s="7">
        <f t="shared" si="1"/>
        <v>36475.020000000004</v>
      </c>
      <c r="AA5" s="7">
        <f t="shared" si="1"/>
        <v>811103.67</v>
      </c>
      <c r="AB5" s="7">
        <f t="shared" si="1"/>
        <v>3321106.0400000014</v>
      </c>
      <c r="AC5" s="7">
        <f t="shared" si="1"/>
        <v>6473625.8100000015</v>
      </c>
      <c r="AD5" s="7">
        <f t="shared" si="1"/>
        <v>123187.19999999998</v>
      </c>
      <c r="AE5" s="7">
        <f t="shared" si="1"/>
        <v>1113.82</v>
      </c>
      <c r="AF5" s="7">
        <f t="shared" si="1"/>
        <v>190318.28999999998</v>
      </c>
      <c r="AG5" s="7">
        <f t="shared" si="1"/>
        <v>309561.03999999998</v>
      </c>
      <c r="AH5" s="7">
        <f t="shared" si="1"/>
        <v>1921040.3800000004</v>
      </c>
      <c r="AI5" s="7">
        <f t="shared" ref="AI5:BN5" si="2">SUM(AI6:AI543)</f>
        <v>562.11</v>
      </c>
      <c r="AJ5" s="7">
        <f t="shared" si="2"/>
        <v>30142.2</v>
      </c>
      <c r="AK5" s="7">
        <f t="shared" si="2"/>
        <v>15200.8</v>
      </c>
      <c r="AL5" s="7">
        <f t="shared" si="2"/>
        <v>3480.62</v>
      </c>
      <c r="AM5" s="7">
        <f t="shared" si="2"/>
        <v>256.8</v>
      </c>
      <c r="AN5" s="7">
        <f t="shared" si="2"/>
        <v>2393.88</v>
      </c>
      <c r="AO5" s="7">
        <f t="shared" si="2"/>
        <v>31335.339999999997</v>
      </c>
      <c r="AP5" s="7">
        <f t="shared" si="2"/>
        <v>16246.37</v>
      </c>
      <c r="AQ5" s="7">
        <f t="shared" si="2"/>
        <v>19548.23</v>
      </c>
      <c r="AR5" s="7">
        <f t="shared" si="2"/>
        <v>83262.439999999988</v>
      </c>
      <c r="AS5" s="7">
        <f t="shared" si="2"/>
        <v>69854.66</v>
      </c>
      <c r="AT5" s="7">
        <f t="shared" si="2"/>
        <v>10587.230000000001</v>
      </c>
      <c r="AU5" s="7">
        <f t="shared" si="2"/>
        <v>137307.76</v>
      </c>
      <c r="AV5" s="7">
        <f t="shared" si="2"/>
        <v>484.37</v>
      </c>
      <c r="AW5" s="7">
        <f t="shared" si="2"/>
        <v>7999.9800000000005</v>
      </c>
      <c r="AX5" s="7">
        <f t="shared" si="2"/>
        <v>343776.19</v>
      </c>
      <c r="AY5" s="7">
        <f t="shared" si="2"/>
        <v>5387976.1100000003</v>
      </c>
      <c r="AZ5" s="7">
        <f t="shared" si="2"/>
        <v>381204.17000000004</v>
      </c>
      <c r="BA5" s="7">
        <f t="shared" si="2"/>
        <v>2272728.96</v>
      </c>
      <c r="BB5" s="7">
        <f t="shared" si="2"/>
        <v>1294710.8</v>
      </c>
      <c r="BC5" s="7">
        <f t="shared" si="2"/>
        <v>106747.81999999999</v>
      </c>
      <c r="BD5" s="7">
        <f t="shared" si="2"/>
        <v>963798.27</v>
      </c>
      <c r="BE5" s="7">
        <f t="shared" si="2"/>
        <v>2045233.52</v>
      </c>
      <c r="BF5" s="7">
        <f t="shared" si="2"/>
        <v>327197.53000000003</v>
      </c>
      <c r="BG5" s="7">
        <f t="shared" si="2"/>
        <v>105671.70000000001</v>
      </c>
      <c r="BH5" s="7">
        <f t="shared" si="2"/>
        <v>5658872.4000000004</v>
      </c>
      <c r="BI5" s="7">
        <f t="shared" si="2"/>
        <v>1307302.27</v>
      </c>
      <c r="BJ5" s="7">
        <f t="shared" si="2"/>
        <v>681709.71000000008</v>
      </c>
      <c r="BK5" s="7">
        <f t="shared" si="2"/>
        <v>163544.35</v>
      </c>
      <c r="BL5" s="7">
        <f t="shared" si="2"/>
        <v>1262505.1099999999</v>
      </c>
      <c r="BM5" s="7">
        <f t="shared" si="2"/>
        <v>10858.05</v>
      </c>
      <c r="BN5" s="7">
        <f t="shared" si="2"/>
        <v>3918</v>
      </c>
      <c r="BO5" s="7">
        <f t="shared" ref="BO5:CT5" si="3">SUM(BO6:BO543)</f>
        <v>421155.26</v>
      </c>
      <c r="BP5" s="7">
        <f t="shared" si="3"/>
        <v>2427208.64</v>
      </c>
      <c r="BQ5" s="7">
        <f t="shared" si="3"/>
        <v>228860.09</v>
      </c>
      <c r="BR5" s="7">
        <f t="shared" si="3"/>
        <v>9107.69</v>
      </c>
      <c r="BS5" s="7">
        <f t="shared" si="3"/>
        <v>719846.94000000006</v>
      </c>
      <c r="BT5" s="7">
        <f t="shared" si="3"/>
        <v>50576.06</v>
      </c>
      <c r="BU5" s="7">
        <f t="shared" si="3"/>
        <v>21761.23</v>
      </c>
      <c r="BV5" s="7">
        <f t="shared" si="3"/>
        <v>309894.48000000004</v>
      </c>
      <c r="BW5" s="7">
        <f t="shared" si="3"/>
        <v>91006.959999999992</v>
      </c>
    </row>
    <row r="6" spans="1:75" x14ac:dyDescent="0.2">
      <c r="A6" s="5" t="s">
        <v>72</v>
      </c>
      <c r="B6" s="8">
        <f t="shared" si="0"/>
        <v>30604.79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>
        <v>24664.920000000002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>
        <v>5939.8700000000008</v>
      </c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</row>
    <row r="7" spans="1:75" x14ac:dyDescent="0.2">
      <c r="A7" s="5" t="s">
        <v>73</v>
      </c>
      <c r="B7" s="8">
        <f t="shared" si="0"/>
        <v>26990.300000000003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25776.400000000001</v>
      </c>
      <c r="AC7" s="6">
        <v>1213.8999999999999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1:75" x14ac:dyDescent="0.2">
      <c r="A8" s="5" t="s">
        <v>74</v>
      </c>
      <c r="B8" s="8">
        <f t="shared" si="0"/>
        <v>3416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3416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1:75" x14ac:dyDescent="0.2">
      <c r="A9" s="5" t="s">
        <v>75</v>
      </c>
      <c r="B9" s="8">
        <f t="shared" si="0"/>
        <v>2489.7600000000002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>
        <v>2489.7600000000002</v>
      </c>
      <c r="BT9" s="6"/>
      <c r="BU9" s="6"/>
      <c r="BV9" s="6"/>
      <c r="BW9" s="6"/>
    </row>
    <row r="10" spans="1:75" x14ac:dyDescent="0.2">
      <c r="A10" s="5" t="s">
        <v>76</v>
      </c>
      <c r="B10" s="8">
        <f t="shared" si="0"/>
        <v>10023.790000000001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>
        <v>10023.790000000001</v>
      </c>
      <c r="BW10" s="6"/>
    </row>
    <row r="11" spans="1:75" x14ac:dyDescent="0.2">
      <c r="A11" s="5" t="s">
        <v>77</v>
      </c>
      <c r="B11" s="8">
        <f t="shared" si="0"/>
        <v>26624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26624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5" x14ac:dyDescent="0.2">
      <c r="A12" s="5" t="s">
        <v>78</v>
      </c>
      <c r="B12" s="8">
        <f t="shared" si="0"/>
        <v>4288.3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>
        <v>2824.3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>
        <v>1464</v>
      </c>
      <c r="BT12" s="6"/>
      <c r="BU12" s="6"/>
      <c r="BV12" s="6"/>
      <c r="BW12" s="6"/>
    </row>
    <row r="13" spans="1:75" x14ac:dyDescent="0.2">
      <c r="A13" s="5" t="s">
        <v>79</v>
      </c>
      <c r="B13" s="8">
        <f t="shared" si="0"/>
        <v>3789.02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v>3564.54</v>
      </c>
      <c r="AD13" s="6"/>
      <c r="AE13" s="6"/>
      <c r="AF13" s="6"/>
      <c r="AG13" s="6"/>
      <c r="AH13" s="6">
        <v>224.48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1:75" x14ac:dyDescent="0.2">
      <c r="A14" s="5" t="s">
        <v>80</v>
      </c>
      <c r="B14" s="8">
        <f t="shared" si="0"/>
        <v>13860</v>
      </c>
      <c r="C14" s="6"/>
      <c r="D14" s="6"/>
      <c r="E14" s="6"/>
      <c r="F14" s="6"/>
      <c r="G14" s="6"/>
      <c r="H14" s="6"/>
      <c r="I14" s="6">
        <v>13860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1:75" x14ac:dyDescent="0.2">
      <c r="A15" s="5" t="s">
        <v>81</v>
      </c>
      <c r="B15" s="8">
        <f t="shared" si="0"/>
        <v>290530.94000000006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>
        <v>290530.94000000006</v>
      </c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5" x14ac:dyDescent="0.2">
      <c r="A16" s="5" t="s">
        <v>82</v>
      </c>
      <c r="B16" s="8">
        <f t="shared" si="0"/>
        <v>1252994.8400000001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>
        <v>810719.37</v>
      </c>
      <c r="AB16" s="6">
        <v>18227.04</v>
      </c>
      <c r="AC16" s="6">
        <v>301865.43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>
        <v>122183</v>
      </c>
      <c r="BQ16" s="6"/>
      <c r="BR16" s="6"/>
      <c r="BS16" s="6"/>
      <c r="BT16" s="6"/>
      <c r="BU16" s="6"/>
      <c r="BV16" s="6"/>
      <c r="BW16" s="6"/>
    </row>
    <row r="17" spans="1:75" x14ac:dyDescent="0.2">
      <c r="A17" s="5" t="s">
        <v>83</v>
      </c>
      <c r="B17" s="8">
        <f t="shared" si="0"/>
        <v>398403.24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185303.03999999998</v>
      </c>
      <c r="AC17" s="6">
        <v>129016.20000000001</v>
      </c>
      <c r="AD17" s="6"/>
      <c r="AE17" s="6"/>
      <c r="AF17" s="6">
        <v>42068</v>
      </c>
      <c r="AG17" s="6">
        <v>42016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r="18" spans="1:75" x14ac:dyDescent="0.2">
      <c r="A18" s="5" t="s">
        <v>84</v>
      </c>
      <c r="B18" s="8">
        <f t="shared" si="0"/>
        <v>684908.2899999998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>
        <v>519875.85999999987</v>
      </c>
      <c r="AI18" s="6"/>
      <c r="AJ18" s="6"/>
      <c r="AK18" s="6">
        <v>5822.08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>
        <v>102988.50999999998</v>
      </c>
      <c r="BR18" s="6"/>
      <c r="BS18" s="6">
        <v>56221.84</v>
      </c>
      <c r="BT18" s="6"/>
      <c r="BU18" s="6"/>
      <c r="BV18" s="6"/>
      <c r="BW18" s="6"/>
    </row>
    <row r="19" spans="1:75" x14ac:dyDescent="0.2">
      <c r="A19" s="5" t="s">
        <v>85</v>
      </c>
      <c r="B19" s="8">
        <f t="shared" si="0"/>
        <v>248838.73</v>
      </c>
      <c r="C19" s="6"/>
      <c r="D19" s="6"/>
      <c r="E19" s="6"/>
      <c r="F19" s="6"/>
      <c r="G19" s="6"/>
      <c r="H19" s="6"/>
      <c r="I19" s="6">
        <v>241013.77000000002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7824.96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pans="1:75" x14ac:dyDescent="0.2">
      <c r="A20" s="5" t="s">
        <v>86</v>
      </c>
      <c r="B20" s="8">
        <f t="shared" si="0"/>
        <v>224.39</v>
      </c>
      <c r="C20" s="6"/>
      <c r="D20" s="6"/>
      <c r="E20" s="6"/>
      <c r="F20" s="6"/>
      <c r="G20" s="6"/>
      <c r="H20" s="6"/>
      <c r="I20" s="6">
        <v>224.39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</row>
    <row r="21" spans="1:75" x14ac:dyDescent="0.2">
      <c r="A21" s="5" t="s">
        <v>87</v>
      </c>
      <c r="B21" s="8">
        <f t="shared" si="0"/>
        <v>449.14</v>
      </c>
      <c r="C21" s="6"/>
      <c r="D21" s="6"/>
      <c r="E21" s="6"/>
      <c r="F21" s="6"/>
      <c r="G21" s="6"/>
      <c r="H21" s="6"/>
      <c r="I21" s="6">
        <v>449.14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pans="1:75" x14ac:dyDescent="0.2">
      <c r="A22" s="5" t="s">
        <v>88</v>
      </c>
      <c r="B22" s="8">
        <f t="shared" si="0"/>
        <v>47049.869999999988</v>
      </c>
      <c r="C22" s="6"/>
      <c r="D22" s="6"/>
      <c r="E22" s="6"/>
      <c r="F22" s="6"/>
      <c r="G22" s="6"/>
      <c r="H22" s="6"/>
      <c r="I22" s="6">
        <v>47049.869999999988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x14ac:dyDescent="0.2">
      <c r="A23" s="5" t="s">
        <v>89</v>
      </c>
      <c r="B23" s="8">
        <f t="shared" si="0"/>
        <v>346604.17</v>
      </c>
      <c r="C23" s="6"/>
      <c r="D23" s="6"/>
      <c r="E23" s="6"/>
      <c r="F23" s="6"/>
      <c r="G23" s="6">
        <v>346604.17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spans="1:75" x14ac:dyDescent="0.2">
      <c r="A24" s="5" t="s">
        <v>90</v>
      </c>
      <c r="B24" s="8">
        <f t="shared" si="0"/>
        <v>7193.2400000000007</v>
      </c>
      <c r="C24" s="6"/>
      <c r="D24" s="6"/>
      <c r="E24" s="6"/>
      <c r="F24" s="6"/>
      <c r="G24" s="6"/>
      <c r="H24" s="6"/>
      <c r="I24" s="6">
        <v>3015.4400000000005</v>
      </c>
      <c r="J24" s="6"/>
      <c r="K24" s="6"/>
      <c r="L24" s="6"/>
      <c r="M24" s="6"/>
      <c r="N24" s="6"/>
      <c r="O24" s="6">
        <v>4177.8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1:75" x14ac:dyDescent="0.2">
      <c r="A25" s="5" t="s">
        <v>91</v>
      </c>
      <c r="B25" s="8">
        <f t="shared" si="0"/>
        <v>69071.91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>
        <v>69071.91</v>
      </c>
      <c r="BQ25" s="6"/>
      <c r="BR25" s="6"/>
      <c r="BS25" s="6"/>
      <c r="BT25" s="6"/>
      <c r="BU25" s="6"/>
      <c r="BV25" s="6"/>
      <c r="BW25" s="6"/>
    </row>
    <row r="26" spans="1:75" x14ac:dyDescent="0.2">
      <c r="A26" s="5" t="s">
        <v>92</v>
      </c>
      <c r="B26" s="8">
        <f t="shared" si="0"/>
        <v>22880.44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>
        <v>22880.44</v>
      </c>
      <c r="BW26" s="6"/>
    </row>
    <row r="27" spans="1:75" x14ac:dyDescent="0.2">
      <c r="A27" s="5" t="s">
        <v>93</v>
      </c>
      <c r="B27" s="8">
        <f t="shared" si="0"/>
        <v>381204.17000000004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>
        <v>381204.17000000004</v>
      </c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</row>
    <row r="28" spans="1:75" x14ac:dyDescent="0.2">
      <c r="A28" s="5" t="s">
        <v>94</v>
      </c>
      <c r="B28" s="8">
        <f t="shared" si="0"/>
        <v>91551.199999999983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91551.199999999983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</row>
    <row r="29" spans="1:75" x14ac:dyDescent="0.2">
      <c r="A29" s="5" t="s">
        <v>95</v>
      </c>
      <c r="B29" s="8">
        <f t="shared" si="0"/>
        <v>6561.71</v>
      </c>
      <c r="C29" s="6"/>
      <c r="D29" s="6"/>
      <c r="E29" s="6"/>
      <c r="F29" s="6">
        <v>6561.71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  <row r="30" spans="1:75" x14ac:dyDescent="0.2">
      <c r="A30" s="5" t="s">
        <v>96</v>
      </c>
      <c r="B30" s="8">
        <f t="shared" si="0"/>
        <v>390.4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>
        <v>390.4</v>
      </c>
    </row>
    <row r="31" spans="1:75" x14ac:dyDescent="0.2">
      <c r="A31" s="5" t="s">
        <v>97</v>
      </c>
      <c r="B31" s="8">
        <f t="shared" si="0"/>
        <v>936.96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936.96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1:75" x14ac:dyDescent="0.2">
      <c r="A32" s="5" t="s">
        <v>98</v>
      </c>
      <c r="B32" s="8">
        <f t="shared" si="0"/>
        <v>1311.74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1311.74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1:75" x14ac:dyDescent="0.2">
      <c r="A33" s="5" t="s">
        <v>99</v>
      </c>
      <c r="B33" s="8">
        <f t="shared" si="0"/>
        <v>37341.199999999997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>
        <v>37341.199999999997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</row>
    <row r="34" spans="1:75" x14ac:dyDescent="0.2">
      <c r="A34" s="5" t="s">
        <v>100</v>
      </c>
      <c r="B34" s="8">
        <f t="shared" si="0"/>
        <v>3894</v>
      </c>
      <c r="C34" s="6"/>
      <c r="D34" s="6"/>
      <c r="E34" s="6"/>
      <c r="F34" s="6"/>
      <c r="G34" s="6"/>
      <c r="H34" s="6"/>
      <c r="I34" s="6">
        <v>3894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</row>
    <row r="35" spans="1:75" x14ac:dyDescent="0.2">
      <c r="A35" s="5" t="s">
        <v>101</v>
      </c>
      <c r="B35" s="8">
        <f t="shared" si="0"/>
        <v>692.96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570.96</v>
      </c>
      <c r="AA35" s="6"/>
      <c r="AB35" s="6"/>
      <c r="AC35" s="6">
        <v>122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1:75" x14ac:dyDescent="0.2">
      <c r="A36" s="5" t="s">
        <v>102</v>
      </c>
      <c r="B36" s="8">
        <f t="shared" si="0"/>
        <v>4682.9400000000005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v>4682.9400000000005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</row>
    <row r="37" spans="1:75" x14ac:dyDescent="0.2">
      <c r="A37" s="5" t="s">
        <v>103</v>
      </c>
      <c r="B37" s="8">
        <f t="shared" si="0"/>
        <v>9239.77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3058.5099999999998</v>
      </c>
      <c r="AC37" s="6">
        <v>6181.26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</row>
    <row r="38" spans="1:75" x14ac:dyDescent="0.2">
      <c r="A38" s="5" t="s">
        <v>104</v>
      </c>
      <c r="B38" s="8">
        <f t="shared" si="0"/>
        <v>22231.45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v>22231.45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</row>
    <row r="39" spans="1:75" x14ac:dyDescent="0.2">
      <c r="A39" s="5" t="s">
        <v>105</v>
      </c>
      <c r="B39" s="8">
        <f t="shared" si="0"/>
        <v>131515.54</v>
      </c>
      <c r="C39" s="6"/>
      <c r="D39" s="6"/>
      <c r="E39" s="6"/>
      <c r="F39" s="6"/>
      <c r="G39" s="6"/>
      <c r="H39" s="6"/>
      <c r="I39" s="6">
        <v>131515.54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</row>
    <row r="40" spans="1:75" x14ac:dyDescent="0.2">
      <c r="A40" s="5" t="s">
        <v>106</v>
      </c>
      <c r="B40" s="8">
        <f t="shared" si="0"/>
        <v>20573.98</v>
      </c>
      <c r="C40" s="6"/>
      <c r="D40" s="6"/>
      <c r="E40" s="6"/>
      <c r="F40" s="6"/>
      <c r="G40" s="6"/>
      <c r="H40" s="6"/>
      <c r="I40" s="6">
        <v>2574.02</v>
      </c>
      <c r="J40" s="6"/>
      <c r="K40" s="6"/>
      <c r="L40" s="6"/>
      <c r="M40" s="6"/>
      <c r="N40" s="6"/>
      <c r="O40" s="6">
        <v>17999.96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</row>
    <row r="41" spans="1:75" x14ac:dyDescent="0.2">
      <c r="A41" s="5" t="s">
        <v>107</v>
      </c>
      <c r="B41" s="8">
        <f t="shared" si="0"/>
        <v>16880.34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423.82000000000005</v>
      </c>
      <c r="AC41" s="6">
        <v>15007.210000000001</v>
      </c>
      <c r="AD41" s="6"/>
      <c r="AE41" s="6"/>
      <c r="AF41" s="6"/>
      <c r="AG41" s="6"/>
      <c r="AH41" s="6">
        <v>1449.31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</row>
    <row r="42" spans="1:75" x14ac:dyDescent="0.2">
      <c r="A42" s="5" t="s">
        <v>108</v>
      </c>
      <c r="B42" s="8">
        <f t="shared" si="0"/>
        <v>1586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v>1586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</row>
    <row r="43" spans="1:75" x14ac:dyDescent="0.2">
      <c r="A43" s="5" t="s">
        <v>109</v>
      </c>
      <c r="B43" s="8">
        <f t="shared" si="0"/>
        <v>21667.93</v>
      </c>
      <c r="C43" s="6"/>
      <c r="D43" s="6"/>
      <c r="E43" s="6"/>
      <c r="F43" s="6"/>
      <c r="G43" s="6"/>
      <c r="H43" s="6"/>
      <c r="I43" s="6">
        <v>21667.93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</row>
    <row r="44" spans="1:75" x14ac:dyDescent="0.2">
      <c r="A44" s="5" t="s">
        <v>110</v>
      </c>
      <c r="B44" s="8">
        <f t="shared" si="0"/>
        <v>5456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>
        <v>5456</v>
      </c>
      <c r="BT44" s="6"/>
      <c r="BU44" s="6"/>
      <c r="BV44" s="6"/>
      <c r="BW44" s="6"/>
    </row>
    <row r="45" spans="1:75" x14ac:dyDescent="0.2">
      <c r="A45" s="5" t="s">
        <v>111</v>
      </c>
      <c r="B45" s="8">
        <f t="shared" si="0"/>
        <v>26379.239999999998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>
        <v>19669.259999999998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>
        <v>3354.9599999999996</v>
      </c>
      <c r="BR45" s="6"/>
      <c r="BS45" s="6">
        <v>3355.02</v>
      </c>
      <c r="BT45" s="6"/>
      <c r="BU45" s="6"/>
      <c r="BV45" s="6"/>
      <c r="BW45" s="6"/>
    </row>
    <row r="46" spans="1:75" x14ac:dyDescent="0.2">
      <c r="A46" s="5" t="s">
        <v>112</v>
      </c>
      <c r="B46" s="8">
        <f t="shared" si="0"/>
        <v>2324.1000000000004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>
        <v>2324.1000000000004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1:75" x14ac:dyDescent="0.2">
      <c r="A47" s="5" t="s">
        <v>113</v>
      </c>
      <c r="B47" s="8">
        <f t="shared" si="0"/>
        <v>42170.950000000004</v>
      </c>
      <c r="C47" s="6"/>
      <c r="D47" s="6"/>
      <c r="E47" s="6"/>
      <c r="F47" s="6"/>
      <c r="G47" s="6"/>
      <c r="H47" s="6"/>
      <c r="I47" s="6">
        <v>42170.950000000004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</row>
    <row r="48" spans="1:75" x14ac:dyDescent="0.2">
      <c r="A48" s="5" t="s">
        <v>114</v>
      </c>
      <c r="B48" s="8">
        <f t="shared" si="0"/>
        <v>14718.220000000001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6753.76</v>
      </c>
      <c r="AC48" s="6">
        <v>7964.46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</row>
    <row r="49" spans="1:75" x14ac:dyDescent="0.2">
      <c r="A49" s="5" t="s">
        <v>115</v>
      </c>
      <c r="B49" s="8">
        <f t="shared" si="0"/>
        <v>41459.24</v>
      </c>
      <c r="C49" s="6">
        <v>41459.24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1:75" x14ac:dyDescent="0.2">
      <c r="A50" s="5" t="s">
        <v>116</v>
      </c>
      <c r="B50" s="8">
        <f t="shared" si="0"/>
        <v>462113.47</v>
      </c>
      <c r="C50" s="6">
        <v>13466.900000000001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>
        <v>1330.51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>
        <v>447316.06</v>
      </c>
      <c r="BQ50" s="6"/>
      <c r="BR50" s="6"/>
      <c r="BS50" s="6"/>
      <c r="BT50" s="6"/>
      <c r="BU50" s="6"/>
      <c r="BV50" s="6"/>
      <c r="BW50" s="6"/>
    </row>
    <row r="51" spans="1:75" x14ac:dyDescent="0.2">
      <c r="A51" s="5" t="s">
        <v>117</v>
      </c>
      <c r="B51" s="8">
        <f t="shared" si="0"/>
        <v>795355.49000000011</v>
      </c>
      <c r="C51" s="6"/>
      <c r="D51" s="6"/>
      <c r="E51" s="6"/>
      <c r="F51" s="6"/>
      <c r="G51" s="6"/>
      <c r="H51" s="6"/>
      <c r="I51" s="6">
        <v>795355.49000000011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x14ac:dyDescent="0.2">
      <c r="A52" s="5" t="s">
        <v>118</v>
      </c>
      <c r="B52" s="8">
        <f t="shared" si="0"/>
        <v>79912.44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>
        <v>79912.44</v>
      </c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</row>
    <row r="53" spans="1:75" x14ac:dyDescent="0.2">
      <c r="A53" s="5" t="s">
        <v>119</v>
      </c>
      <c r="B53" s="8">
        <f t="shared" si="0"/>
        <v>14616.58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>
        <v>14616.58</v>
      </c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</row>
    <row r="54" spans="1:75" x14ac:dyDescent="0.2">
      <c r="A54" s="5" t="s">
        <v>120</v>
      </c>
      <c r="B54" s="8">
        <f t="shared" si="0"/>
        <v>29017.699999999997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29017.699999999997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</row>
    <row r="55" spans="1:75" x14ac:dyDescent="0.2">
      <c r="A55" s="5" t="s">
        <v>121</v>
      </c>
      <c r="B55" s="8">
        <f t="shared" si="0"/>
        <v>13921.47</v>
      </c>
      <c r="C55" s="6"/>
      <c r="D55" s="6"/>
      <c r="E55" s="6"/>
      <c r="F55" s="6"/>
      <c r="G55" s="6"/>
      <c r="H55" s="6"/>
      <c r="I55" s="6">
        <v>13921.47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</row>
    <row r="56" spans="1:75" x14ac:dyDescent="0.2">
      <c r="A56" s="5" t="s">
        <v>122</v>
      </c>
      <c r="B56" s="8">
        <f t="shared" si="0"/>
        <v>87166.56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v>2249.6799999999998</v>
      </c>
      <c r="Z56" s="6"/>
      <c r="AA56" s="6"/>
      <c r="AB56" s="6"/>
      <c r="AC56" s="6">
        <v>84916.88</v>
      </c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</row>
    <row r="57" spans="1:75" x14ac:dyDescent="0.2">
      <c r="A57" s="5" t="s">
        <v>123</v>
      </c>
      <c r="B57" s="8">
        <f t="shared" si="0"/>
        <v>2220.4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2220.4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</row>
    <row r="58" spans="1:75" x14ac:dyDescent="0.2">
      <c r="A58" s="5" t="s">
        <v>124</v>
      </c>
      <c r="B58" s="8">
        <f t="shared" si="0"/>
        <v>7555.72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>
        <v>7555.72</v>
      </c>
      <c r="BW58" s="6"/>
    </row>
    <row r="59" spans="1:75" x14ac:dyDescent="0.2">
      <c r="A59" s="5" t="s">
        <v>125</v>
      </c>
      <c r="B59" s="8">
        <f t="shared" si="0"/>
        <v>3111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>
        <v>3111</v>
      </c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</row>
    <row r="60" spans="1:75" x14ac:dyDescent="0.2">
      <c r="A60" s="5" t="s">
        <v>126</v>
      </c>
      <c r="B60" s="8">
        <f t="shared" si="0"/>
        <v>173191.2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>
        <v>173191.2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</row>
    <row r="61" spans="1:75" x14ac:dyDescent="0.2">
      <c r="A61" s="5" t="s">
        <v>127</v>
      </c>
      <c r="B61" s="8">
        <f t="shared" si="0"/>
        <v>66209.950000000012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>
        <v>29556.020000000011</v>
      </c>
      <c r="AC61" s="6">
        <v>36043.930000000008</v>
      </c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>
        <v>610</v>
      </c>
      <c r="BT61" s="6"/>
      <c r="BU61" s="6"/>
      <c r="BV61" s="6"/>
      <c r="BW61" s="6"/>
    </row>
    <row r="62" spans="1:75" x14ac:dyDescent="0.2">
      <c r="A62" s="5" t="s">
        <v>128</v>
      </c>
      <c r="B62" s="8">
        <f t="shared" si="0"/>
        <v>385.84000000000003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>
        <v>385.84000000000003</v>
      </c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</row>
    <row r="63" spans="1:75" x14ac:dyDescent="0.2">
      <c r="A63" s="5" t="s">
        <v>129</v>
      </c>
      <c r="B63" s="8">
        <f t="shared" si="0"/>
        <v>427.86</v>
      </c>
      <c r="C63" s="6"/>
      <c r="D63" s="6"/>
      <c r="E63" s="6"/>
      <c r="F63" s="6"/>
      <c r="G63" s="6"/>
      <c r="H63" s="6"/>
      <c r="I63" s="6">
        <v>427.86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</row>
    <row r="64" spans="1:75" x14ac:dyDescent="0.2">
      <c r="A64" s="5" t="s">
        <v>130</v>
      </c>
      <c r="B64" s="8">
        <f t="shared" si="0"/>
        <v>16104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>
        <v>16104</v>
      </c>
      <c r="BT64" s="6"/>
      <c r="BU64" s="6"/>
      <c r="BV64" s="6"/>
      <c r="BW64" s="6"/>
    </row>
    <row r="65" spans="1:75" x14ac:dyDescent="0.2">
      <c r="A65" s="5" t="s">
        <v>131</v>
      </c>
      <c r="B65" s="8">
        <f t="shared" si="0"/>
        <v>10657.92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>
        <v>10657.92</v>
      </c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</row>
    <row r="66" spans="1:75" x14ac:dyDescent="0.2">
      <c r="A66" s="5" t="s">
        <v>132</v>
      </c>
      <c r="B66" s="8">
        <f t="shared" si="0"/>
        <v>6362.11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>
        <v>6362.11</v>
      </c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</row>
    <row r="67" spans="1:75" x14ac:dyDescent="0.2">
      <c r="A67" s="5" t="s">
        <v>133</v>
      </c>
      <c r="B67" s="8">
        <f t="shared" ref="B67:B122" si="4">SUM(C67:BW67)</f>
        <v>422642.69000000006</v>
      </c>
      <c r="C67" s="6"/>
      <c r="D67" s="6"/>
      <c r="E67" s="6"/>
      <c r="F67" s="6"/>
      <c r="G67" s="6"/>
      <c r="H67" s="6"/>
      <c r="I67" s="6">
        <v>422642.69000000006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x14ac:dyDescent="0.2">
      <c r="A68" s="5" t="s">
        <v>134</v>
      </c>
      <c r="B68" s="8">
        <f t="shared" si="4"/>
        <v>737136.27000000014</v>
      </c>
      <c r="C68" s="6"/>
      <c r="D68" s="6"/>
      <c r="E68" s="6"/>
      <c r="F68" s="6"/>
      <c r="G68" s="6"/>
      <c r="H68" s="6"/>
      <c r="I68" s="6">
        <v>685989.7300000001</v>
      </c>
      <c r="J68" s="6"/>
      <c r="K68" s="6"/>
      <c r="L68" s="6"/>
      <c r="M68" s="6"/>
      <c r="N68" s="6"/>
      <c r="O68" s="6"/>
      <c r="P68" s="6"/>
      <c r="Q68" s="6">
        <v>51146.539999999994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</row>
    <row r="69" spans="1:75" x14ac:dyDescent="0.2">
      <c r="A69" s="5" t="s">
        <v>135</v>
      </c>
      <c r="B69" s="8">
        <f t="shared" si="4"/>
        <v>25792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>
        <v>25792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</row>
    <row r="70" spans="1:75" x14ac:dyDescent="0.2">
      <c r="A70" s="5" t="s">
        <v>136</v>
      </c>
      <c r="B70" s="8">
        <f t="shared" si="4"/>
        <v>9174.07</v>
      </c>
      <c r="C70" s="6"/>
      <c r="D70" s="6"/>
      <c r="E70" s="6"/>
      <c r="F70" s="6"/>
      <c r="G70" s="6"/>
      <c r="H70" s="6"/>
      <c r="I70" s="6">
        <v>9174.07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</row>
    <row r="71" spans="1:75" x14ac:dyDescent="0.2">
      <c r="A71" s="5" t="s">
        <v>137</v>
      </c>
      <c r="B71" s="8">
        <f t="shared" si="4"/>
        <v>314.17999999999995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>
        <v>314.17999999999995</v>
      </c>
    </row>
    <row r="72" spans="1:75" x14ac:dyDescent="0.2">
      <c r="A72" s="5" t="s">
        <v>138</v>
      </c>
      <c r="B72" s="8">
        <f t="shared" si="4"/>
        <v>11060.45</v>
      </c>
      <c r="C72" s="6"/>
      <c r="D72" s="6"/>
      <c r="E72" s="6"/>
      <c r="F72" s="6"/>
      <c r="G72" s="6"/>
      <c r="H72" s="6"/>
      <c r="I72" s="6">
        <v>11060.45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</row>
    <row r="73" spans="1:75" x14ac:dyDescent="0.2">
      <c r="A73" s="5" t="s">
        <v>139</v>
      </c>
      <c r="B73" s="8">
        <f t="shared" si="4"/>
        <v>797.5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>
        <v>748</v>
      </c>
      <c r="W73" s="6">
        <v>49.5</v>
      </c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</row>
    <row r="74" spans="1:75" x14ac:dyDescent="0.2">
      <c r="A74" s="5" t="s">
        <v>140</v>
      </c>
      <c r="B74" s="8">
        <f t="shared" si="4"/>
        <v>11617.91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>
        <v>11617.91</v>
      </c>
      <c r="BW74" s="6"/>
    </row>
    <row r="75" spans="1:75" x14ac:dyDescent="0.2">
      <c r="A75" s="5" t="s">
        <v>141</v>
      </c>
      <c r="B75" s="8">
        <f t="shared" si="4"/>
        <v>5361.2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>
        <v>5361.2</v>
      </c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</row>
    <row r="76" spans="1:75" x14ac:dyDescent="0.2">
      <c r="A76" s="5" t="s">
        <v>142</v>
      </c>
      <c r="B76" s="8">
        <f t="shared" si="4"/>
        <v>121420.85000000002</v>
      </c>
      <c r="C76" s="6"/>
      <c r="D76" s="6"/>
      <c r="E76" s="6"/>
      <c r="F76" s="6"/>
      <c r="G76" s="6"/>
      <c r="H76" s="6"/>
      <c r="I76" s="6">
        <v>3420.1200000000008</v>
      </c>
      <c r="J76" s="6"/>
      <c r="K76" s="6">
        <v>2656.5</v>
      </c>
      <c r="L76" s="6"/>
      <c r="M76" s="6"/>
      <c r="N76" s="6">
        <v>3286.7999999999997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>
        <v>3885</v>
      </c>
      <c r="AA76" s="6"/>
      <c r="AB76" s="6">
        <v>17052.36</v>
      </c>
      <c r="AC76" s="6">
        <v>90754.070000000022</v>
      </c>
      <c r="AD76" s="6"/>
      <c r="AE76" s="6"/>
      <c r="AF76" s="6"/>
      <c r="AG76" s="6"/>
      <c r="AH76" s="6">
        <v>366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</row>
    <row r="77" spans="1:75" x14ac:dyDescent="0.2">
      <c r="A77" s="5" t="s">
        <v>143</v>
      </c>
      <c r="B77" s="8">
        <f t="shared" si="4"/>
        <v>58156.800000000003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>
        <v>3968.55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>
        <v>13521.65</v>
      </c>
      <c r="BR77" s="6"/>
      <c r="BS77" s="6">
        <v>40666.6</v>
      </c>
      <c r="BT77" s="6"/>
      <c r="BU77" s="6"/>
      <c r="BV77" s="6"/>
      <c r="BW77" s="6"/>
    </row>
    <row r="78" spans="1:75" x14ac:dyDescent="0.2">
      <c r="A78" s="5" t="s">
        <v>144</v>
      </c>
      <c r="B78" s="8">
        <f t="shared" si="4"/>
        <v>350924.78</v>
      </c>
      <c r="C78" s="6"/>
      <c r="D78" s="6"/>
      <c r="E78" s="6"/>
      <c r="F78" s="6"/>
      <c r="G78" s="6"/>
      <c r="H78" s="6"/>
      <c r="I78" s="6">
        <v>143857.19000000006</v>
      </c>
      <c r="J78" s="6"/>
      <c r="K78" s="6">
        <v>50237.66</v>
      </c>
      <c r="L78" s="6"/>
      <c r="M78" s="6"/>
      <c r="N78" s="6">
        <v>16026.490000000003</v>
      </c>
      <c r="O78" s="6"/>
      <c r="P78" s="6">
        <v>61035.94000000001</v>
      </c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>
        <v>20009.600000000002</v>
      </c>
      <c r="AC78" s="6">
        <v>27771.659999999996</v>
      </c>
      <c r="AD78" s="6">
        <v>31986.239999999998</v>
      </c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</row>
    <row r="79" spans="1:75" x14ac:dyDescent="0.2">
      <c r="A79" s="5" t="s">
        <v>145</v>
      </c>
      <c r="B79" s="8">
        <f t="shared" si="4"/>
        <v>400301.04999999993</v>
      </c>
      <c r="C79" s="6"/>
      <c r="D79" s="6"/>
      <c r="E79" s="6"/>
      <c r="F79" s="6"/>
      <c r="G79" s="6"/>
      <c r="H79" s="6"/>
      <c r="I79" s="6">
        <v>204903.99999999997</v>
      </c>
      <c r="J79" s="6"/>
      <c r="K79" s="6"/>
      <c r="L79" s="6"/>
      <c r="M79" s="6"/>
      <c r="N79" s="6"/>
      <c r="O79" s="6"/>
      <c r="P79" s="6"/>
      <c r="Q79" s="6"/>
      <c r="R79" s="6">
        <v>116799.76999999997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>
        <v>78597.279999999999</v>
      </c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</row>
    <row r="80" spans="1:75" x14ac:dyDescent="0.2">
      <c r="A80" s="5" t="s">
        <v>146</v>
      </c>
      <c r="B80" s="8">
        <f t="shared" si="4"/>
        <v>41358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>
        <v>41358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</row>
    <row r="81" spans="1:75" x14ac:dyDescent="0.2">
      <c r="A81" s="5" t="s">
        <v>147</v>
      </c>
      <c r="B81" s="8">
        <f t="shared" si="4"/>
        <v>689221.50000000023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17718.25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>
        <v>41006.110000000008</v>
      </c>
      <c r="AC81" s="6">
        <v>182159.34</v>
      </c>
      <c r="AD81" s="6"/>
      <c r="AE81" s="6"/>
      <c r="AF81" s="6"/>
      <c r="AG81" s="6"/>
      <c r="AH81" s="6">
        <v>250875.3900000001</v>
      </c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>
        <v>80469.320000000007</v>
      </c>
      <c r="BR81" s="6"/>
      <c r="BS81" s="6">
        <v>116993.09000000003</v>
      </c>
      <c r="BT81" s="6"/>
      <c r="BU81" s="6"/>
      <c r="BV81" s="6"/>
      <c r="BW81" s="6"/>
    </row>
    <row r="82" spans="1:75" x14ac:dyDescent="0.2">
      <c r="A82" s="5" t="s">
        <v>148</v>
      </c>
      <c r="B82" s="8">
        <f t="shared" si="4"/>
        <v>72517.639999999985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v>72517.639999999985</v>
      </c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</row>
    <row r="83" spans="1:75" x14ac:dyDescent="0.2">
      <c r="A83" s="5" t="s">
        <v>149</v>
      </c>
      <c r="B83" s="8">
        <f t="shared" si="4"/>
        <v>29299.51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>
        <v>29299.51</v>
      </c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</row>
    <row r="84" spans="1:75" x14ac:dyDescent="0.2">
      <c r="A84" s="5" t="s">
        <v>150</v>
      </c>
      <c r="B84" s="8">
        <f t="shared" si="4"/>
        <v>111717.13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>
        <v>111717.13</v>
      </c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</row>
    <row r="85" spans="1:75" x14ac:dyDescent="0.2">
      <c r="A85" s="5" t="s">
        <v>151</v>
      </c>
      <c r="B85" s="8">
        <f t="shared" si="4"/>
        <v>118950</v>
      </c>
      <c r="C85" s="6"/>
      <c r="D85" s="6"/>
      <c r="E85" s="6"/>
      <c r="F85" s="6">
        <v>118950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</row>
    <row r="86" spans="1:75" x14ac:dyDescent="0.2">
      <c r="A86" s="5" t="s">
        <v>152</v>
      </c>
      <c r="B86" s="8">
        <f t="shared" si="4"/>
        <v>26535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>
        <v>26535</v>
      </c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</row>
    <row r="87" spans="1:75" x14ac:dyDescent="0.2">
      <c r="A87" s="5" t="s">
        <v>153</v>
      </c>
      <c r="B87" s="8">
        <f t="shared" si="4"/>
        <v>88226.38</v>
      </c>
      <c r="C87" s="6"/>
      <c r="D87" s="6"/>
      <c r="E87" s="6"/>
      <c r="F87" s="6"/>
      <c r="G87" s="6"/>
      <c r="H87" s="6"/>
      <c r="I87" s="6">
        <v>88226.38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</row>
    <row r="88" spans="1:75" x14ac:dyDescent="0.2">
      <c r="A88" s="5" t="s">
        <v>154</v>
      </c>
      <c r="B88" s="8">
        <f t="shared" si="4"/>
        <v>5219.3500000000004</v>
      </c>
      <c r="C88" s="6"/>
      <c r="D88" s="6"/>
      <c r="E88" s="6"/>
      <c r="F88" s="6"/>
      <c r="G88" s="6"/>
      <c r="H88" s="6"/>
      <c r="I88" s="6">
        <v>5219.3500000000004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</row>
    <row r="89" spans="1:75" x14ac:dyDescent="0.2">
      <c r="A89" s="5" t="s">
        <v>155</v>
      </c>
      <c r="B89" s="8">
        <f t="shared" si="4"/>
        <v>10080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>
        <v>10080</v>
      </c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</row>
    <row r="90" spans="1:75" x14ac:dyDescent="0.2">
      <c r="A90" s="5" t="s">
        <v>156</v>
      </c>
      <c r="B90" s="8">
        <f t="shared" si="4"/>
        <v>1113.82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>
        <v>1113.82</v>
      </c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</row>
    <row r="91" spans="1:75" x14ac:dyDescent="0.2">
      <c r="A91" s="5" t="s">
        <v>157</v>
      </c>
      <c r="B91" s="8">
        <f t="shared" si="4"/>
        <v>1387.2</v>
      </c>
      <c r="C91" s="6">
        <v>732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>
        <v>655.20000000000005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</row>
    <row r="92" spans="1:75" x14ac:dyDescent="0.2">
      <c r="A92" s="5" t="s">
        <v>158</v>
      </c>
      <c r="B92" s="8">
        <f t="shared" si="4"/>
        <v>549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>
        <v>549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</row>
    <row r="93" spans="1:75" x14ac:dyDescent="0.2">
      <c r="A93" s="5" t="s">
        <v>159</v>
      </c>
      <c r="B93" s="8">
        <f t="shared" si="4"/>
        <v>2735.24</v>
      </c>
      <c r="C93" s="6">
        <v>2735.24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</row>
    <row r="94" spans="1:75" x14ac:dyDescent="0.2">
      <c r="A94" s="5" t="s">
        <v>160</v>
      </c>
      <c r="B94" s="8">
        <f t="shared" si="4"/>
        <v>418.07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>
        <v>396.5</v>
      </c>
      <c r="AI94" s="6"/>
      <c r="AJ94" s="6">
        <v>21.57</v>
      </c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</row>
    <row r="95" spans="1:75" x14ac:dyDescent="0.2">
      <c r="A95" s="5" t="s">
        <v>161</v>
      </c>
      <c r="B95" s="8">
        <f t="shared" si="4"/>
        <v>77657.280000000013</v>
      </c>
      <c r="C95" s="6">
        <v>7869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>
        <v>1683</v>
      </c>
      <c r="AD95" s="6"/>
      <c r="AE95" s="6"/>
      <c r="AF95" s="6"/>
      <c r="AG95" s="6"/>
      <c r="AH95" s="6">
        <v>68105.280000000013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</row>
    <row r="96" spans="1:75" x14ac:dyDescent="0.2">
      <c r="A96" s="5" t="s">
        <v>162</v>
      </c>
      <c r="B96" s="8">
        <f t="shared" si="4"/>
        <v>47129.080000000009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>
        <v>47129.080000000009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</row>
    <row r="97" spans="1:75" x14ac:dyDescent="0.2">
      <c r="A97" s="5" t="s">
        <v>163</v>
      </c>
      <c r="B97" s="8">
        <f t="shared" si="4"/>
        <v>5791.5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>
        <v>5791.5</v>
      </c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</row>
    <row r="98" spans="1:75" x14ac:dyDescent="0.2">
      <c r="A98" s="5" t="s">
        <v>164</v>
      </c>
      <c r="B98" s="8">
        <f t="shared" si="4"/>
        <v>133586.23000000001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>
        <v>66673.16</v>
      </c>
      <c r="AG98" s="6">
        <v>66913.070000000007</v>
      </c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</row>
    <row r="99" spans="1:75" x14ac:dyDescent="0.2">
      <c r="A99" s="5" t="s">
        <v>165</v>
      </c>
      <c r="B99" s="8">
        <f t="shared" si="4"/>
        <v>5979.71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>
        <v>5979.71</v>
      </c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</row>
    <row r="100" spans="1:75" x14ac:dyDescent="0.2">
      <c r="A100" s="5" t="s">
        <v>166</v>
      </c>
      <c r="B100" s="8">
        <f t="shared" si="4"/>
        <v>71532.520000000019</v>
      </c>
      <c r="C100" s="6"/>
      <c r="D100" s="6"/>
      <c r="E100" s="6"/>
      <c r="F100" s="6"/>
      <c r="G100" s="6"/>
      <c r="H100" s="6"/>
      <c r="I100" s="6">
        <v>71532.520000000019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</row>
    <row r="101" spans="1:75" x14ac:dyDescent="0.2">
      <c r="A101" s="5" t="s">
        <v>167</v>
      </c>
      <c r="B101" s="8">
        <f t="shared" si="4"/>
        <v>26327.600000000002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>
        <v>26327.600000000002</v>
      </c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</row>
    <row r="102" spans="1:75" x14ac:dyDescent="0.2">
      <c r="A102" s="5" t="s">
        <v>168</v>
      </c>
      <c r="B102" s="8">
        <f t="shared" si="4"/>
        <v>232537.93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>
        <v>51886.64</v>
      </c>
      <c r="AC102" s="6">
        <v>70609.61</v>
      </c>
      <c r="AD102" s="6"/>
      <c r="AE102" s="6"/>
      <c r="AF102" s="6">
        <v>9199.64</v>
      </c>
      <c r="AG102" s="6">
        <v>100842.04</v>
      </c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</row>
    <row r="103" spans="1:75" x14ac:dyDescent="0.2">
      <c r="A103" s="5" t="s">
        <v>169</v>
      </c>
      <c r="B103" s="8">
        <f t="shared" si="4"/>
        <v>225881.65000000002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>
        <v>224827.57000000004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>
        <v>1054.08</v>
      </c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</row>
    <row r="104" spans="1:75" x14ac:dyDescent="0.2">
      <c r="A104" s="5" t="s">
        <v>170</v>
      </c>
      <c r="B104" s="8">
        <f t="shared" si="4"/>
        <v>888328.82999999949</v>
      </c>
      <c r="C104" s="6"/>
      <c r="D104" s="6"/>
      <c r="E104" s="6"/>
      <c r="F104" s="6"/>
      <c r="G104" s="6"/>
      <c r="H104" s="6"/>
      <c r="I104" s="6">
        <v>888328.82999999949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</row>
    <row r="105" spans="1:75" x14ac:dyDescent="0.2">
      <c r="A105" s="5" t="s">
        <v>171</v>
      </c>
      <c r="B105" s="8">
        <f t="shared" si="4"/>
        <v>761.2</v>
      </c>
      <c r="C105" s="6"/>
      <c r="D105" s="6"/>
      <c r="E105" s="6"/>
      <c r="F105" s="6"/>
      <c r="G105" s="6"/>
      <c r="H105" s="6"/>
      <c r="I105" s="6">
        <v>761.2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</row>
    <row r="106" spans="1:75" x14ac:dyDescent="0.2">
      <c r="A106" s="5" t="s">
        <v>172</v>
      </c>
      <c r="B106" s="8">
        <f t="shared" si="4"/>
        <v>173.58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>
        <v>173.58</v>
      </c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</row>
    <row r="107" spans="1:75" x14ac:dyDescent="0.2">
      <c r="A107" s="5" t="s">
        <v>173</v>
      </c>
      <c r="B107" s="8">
        <f t="shared" si="4"/>
        <v>51820.479999999996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>
        <v>7095.52</v>
      </c>
      <c r="Z107" s="6"/>
      <c r="AA107" s="6"/>
      <c r="AB107" s="6"/>
      <c r="AC107" s="6">
        <v>44724.959999999999</v>
      </c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</row>
    <row r="108" spans="1:75" x14ac:dyDescent="0.2">
      <c r="A108" s="5" t="s">
        <v>174</v>
      </c>
      <c r="B108" s="8">
        <f t="shared" si="4"/>
        <v>345016.5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>
        <v>345016.5</v>
      </c>
      <c r="BP108" s="6"/>
      <c r="BQ108" s="6"/>
      <c r="BR108" s="6"/>
      <c r="BS108" s="6"/>
      <c r="BT108" s="6"/>
      <c r="BU108" s="6"/>
      <c r="BV108" s="6"/>
      <c r="BW108" s="6"/>
    </row>
    <row r="109" spans="1:75" x14ac:dyDescent="0.2">
      <c r="A109" s="5" t="s">
        <v>175</v>
      </c>
      <c r="B109" s="8">
        <f t="shared" si="4"/>
        <v>3277.5399999999995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>
        <v>3277.5399999999995</v>
      </c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</row>
    <row r="110" spans="1:75" x14ac:dyDescent="0.2">
      <c r="A110" s="5" t="s">
        <v>176</v>
      </c>
      <c r="B110" s="8">
        <f t="shared" si="4"/>
        <v>68617.700000000012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>
        <v>68617.700000000012</v>
      </c>
      <c r="BW110" s="6"/>
    </row>
    <row r="111" spans="1:75" x14ac:dyDescent="0.2">
      <c r="A111" s="5" t="s">
        <v>177</v>
      </c>
      <c r="B111" s="8">
        <f t="shared" si="4"/>
        <v>3178.24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>
        <v>3178.24</v>
      </c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</row>
    <row r="112" spans="1:75" x14ac:dyDescent="0.2">
      <c r="A112" s="5" t="s">
        <v>178</v>
      </c>
      <c r="B112" s="8">
        <f t="shared" si="4"/>
        <v>139995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>
        <v>139995</v>
      </c>
      <c r="BQ112" s="6"/>
      <c r="BR112" s="6"/>
      <c r="BS112" s="6"/>
      <c r="BT112" s="6"/>
      <c r="BU112" s="6"/>
      <c r="BV112" s="6"/>
      <c r="BW112" s="6"/>
    </row>
    <row r="113" spans="1:75" x14ac:dyDescent="0.2">
      <c r="A113" s="5" t="s">
        <v>179</v>
      </c>
      <c r="B113" s="8">
        <f t="shared" si="4"/>
        <v>7258.84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>
        <v>7258.84</v>
      </c>
      <c r="BV113" s="6"/>
      <c r="BW113" s="6"/>
    </row>
    <row r="114" spans="1:75" x14ac:dyDescent="0.2">
      <c r="A114" s="5" t="s">
        <v>180</v>
      </c>
      <c r="B114" s="8">
        <f t="shared" si="4"/>
        <v>38060.310000000005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>
        <v>38060.310000000005</v>
      </c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</row>
    <row r="115" spans="1:75" x14ac:dyDescent="0.2">
      <c r="A115" s="5" t="s">
        <v>181</v>
      </c>
      <c r="B115" s="8">
        <f t="shared" si="4"/>
        <v>3217.14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>
        <v>3217.14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</row>
    <row r="116" spans="1:75" x14ac:dyDescent="0.2">
      <c r="A116" s="5" t="s">
        <v>182</v>
      </c>
      <c r="B116" s="8">
        <f t="shared" si="4"/>
        <v>1575.81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>
        <v>1575.81</v>
      </c>
      <c r="BT116" s="6"/>
      <c r="BU116" s="6"/>
      <c r="BV116" s="6"/>
      <c r="BW116" s="6"/>
    </row>
    <row r="117" spans="1:75" x14ac:dyDescent="0.2">
      <c r="A117" s="5" t="s">
        <v>183</v>
      </c>
      <c r="B117" s="8">
        <f t="shared" si="4"/>
        <v>18788</v>
      </c>
      <c r="C117" s="6">
        <v>18788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</row>
    <row r="118" spans="1:75" x14ac:dyDescent="0.2">
      <c r="A118" s="5" t="s">
        <v>184</v>
      </c>
      <c r="B118" s="8">
        <f t="shared" si="4"/>
        <v>8381.4000000000015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>
        <v>8381.4000000000015</v>
      </c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</row>
    <row r="119" spans="1:75" x14ac:dyDescent="0.2">
      <c r="A119" s="5" t="s">
        <v>185</v>
      </c>
      <c r="B119" s="8">
        <f t="shared" si="4"/>
        <v>87672.05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>
        <v>87672.05</v>
      </c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</row>
    <row r="120" spans="1:75" x14ac:dyDescent="0.2">
      <c r="A120" s="5" t="s">
        <v>186</v>
      </c>
      <c r="B120" s="8">
        <f t="shared" si="4"/>
        <v>9107.69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>
        <v>9107.69</v>
      </c>
      <c r="BS120" s="6"/>
      <c r="BT120" s="6"/>
      <c r="BU120" s="6"/>
      <c r="BV120" s="6"/>
      <c r="BW120" s="6"/>
    </row>
    <row r="121" spans="1:75" x14ac:dyDescent="0.2">
      <c r="A121" s="5" t="s">
        <v>187</v>
      </c>
      <c r="B121" s="8">
        <f t="shared" si="4"/>
        <v>2000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>
        <v>2000</v>
      </c>
      <c r="BO121" s="6"/>
      <c r="BP121" s="6"/>
      <c r="BQ121" s="6"/>
      <c r="BR121" s="6"/>
      <c r="BS121" s="6"/>
      <c r="BT121" s="6"/>
      <c r="BU121" s="6"/>
      <c r="BV121" s="6"/>
      <c r="BW121" s="6"/>
    </row>
    <row r="122" spans="1:75" x14ac:dyDescent="0.2">
      <c r="A122" s="5" t="s">
        <v>188</v>
      </c>
      <c r="B122" s="8">
        <f t="shared" si="4"/>
        <v>6156.6399999999994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>
        <v>6156.6399999999994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</row>
    <row r="123" spans="1:75" x14ac:dyDescent="0.2">
      <c r="A123" s="5" t="s">
        <v>189</v>
      </c>
      <c r="B123" s="8">
        <f t="shared" ref="B123:B179" si="5">SUM(C123:BW123)</f>
        <v>484.37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>
        <v>484.37</v>
      </c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</row>
    <row r="124" spans="1:75" x14ac:dyDescent="0.2">
      <c r="A124" s="5" t="s">
        <v>190</v>
      </c>
      <c r="B124" s="8">
        <f t="shared" si="5"/>
        <v>19205.379999999997</v>
      </c>
      <c r="C124" s="6"/>
      <c r="D124" s="6"/>
      <c r="E124" s="6"/>
      <c r="F124" s="6"/>
      <c r="G124" s="6"/>
      <c r="H124" s="6"/>
      <c r="I124" s="6">
        <v>19205.379999999997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</row>
    <row r="125" spans="1:75" x14ac:dyDescent="0.2">
      <c r="A125" s="5" t="s">
        <v>191</v>
      </c>
      <c r="B125" s="8">
        <f t="shared" si="5"/>
        <v>5024.63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>
        <v>5024.63</v>
      </c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</row>
    <row r="126" spans="1:75" x14ac:dyDescent="0.2">
      <c r="A126" s="5" t="s">
        <v>192</v>
      </c>
      <c r="B126" s="8">
        <f t="shared" si="5"/>
        <v>994.3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>
        <v>994.3</v>
      </c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</row>
    <row r="127" spans="1:75" x14ac:dyDescent="0.2">
      <c r="A127" s="5" t="s">
        <v>193</v>
      </c>
      <c r="B127" s="8">
        <f t="shared" si="5"/>
        <v>11941.36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>
        <v>9684.36</v>
      </c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>
        <v>610</v>
      </c>
      <c r="BR127" s="6"/>
      <c r="BS127" s="6">
        <v>1647</v>
      </c>
      <c r="BT127" s="6"/>
      <c r="BU127" s="6"/>
      <c r="BV127" s="6"/>
      <c r="BW127" s="6"/>
    </row>
    <row r="128" spans="1:75" x14ac:dyDescent="0.2">
      <c r="A128" s="5" t="s">
        <v>194</v>
      </c>
      <c r="B128" s="8">
        <f t="shared" si="5"/>
        <v>15401.890000000001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>
        <v>14202.260000000002</v>
      </c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>
        <v>1199.6299999999999</v>
      </c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</row>
    <row r="129" spans="1:75" x14ac:dyDescent="0.2">
      <c r="A129" s="5" t="s">
        <v>195</v>
      </c>
      <c r="B129" s="8">
        <f t="shared" si="5"/>
        <v>114.19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>
        <v>114.19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</row>
    <row r="130" spans="1:75" x14ac:dyDescent="0.2">
      <c r="A130" s="5" t="s">
        <v>196</v>
      </c>
      <c r="B130" s="8">
        <f t="shared" si="5"/>
        <v>23814.74</v>
      </c>
      <c r="C130" s="6"/>
      <c r="D130" s="6"/>
      <c r="E130" s="6"/>
      <c r="F130" s="6"/>
      <c r="G130" s="6"/>
      <c r="H130" s="6"/>
      <c r="I130" s="6">
        <v>23814.74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</row>
    <row r="131" spans="1:75" x14ac:dyDescent="0.2">
      <c r="A131" s="5" t="s">
        <v>197</v>
      </c>
      <c r="B131" s="8">
        <f t="shared" si="5"/>
        <v>2707.32</v>
      </c>
      <c r="C131" s="6"/>
      <c r="D131" s="6"/>
      <c r="E131" s="6"/>
      <c r="F131" s="6"/>
      <c r="G131" s="6"/>
      <c r="H131" s="6"/>
      <c r="I131" s="6">
        <v>2707.32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</row>
    <row r="132" spans="1:75" x14ac:dyDescent="0.2">
      <c r="A132" s="5" t="s">
        <v>198</v>
      </c>
      <c r="B132" s="8">
        <f t="shared" si="5"/>
        <v>10784.68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>
        <v>10784.68</v>
      </c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</row>
    <row r="133" spans="1:75" x14ac:dyDescent="0.2">
      <c r="A133" s="5" t="s">
        <v>199</v>
      </c>
      <c r="B133" s="8">
        <f t="shared" si="5"/>
        <v>7851482.6200000001</v>
      </c>
      <c r="C133" s="6"/>
      <c r="D133" s="6"/>
      <c r="E133" s="6"/>
      <c r="F133" s="6"/>
      <c r="G133" s="6">
        <v>298998.19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>
        <v>819228.51</v>
      </c>
      <c r="BE133" s="6"/>
      <c r="BF133" s="6"/>
      <c r="BG133" s="6"/>
      <c r="BH133" s="6">
        <v>4810041.53</v>
      </c>
      <c r="BI133" s="6">
        <v>1111206.94</v>
      </c>
      <c r="BJ133" s="6"/>
      <c r="BK133" s="6"/>
      <c r="BL133" s="6"/>
      <c r="BM133" s="6"/>
      <c r="BN133" s="6"/>
      <c r="BO133" s="6"/>
      <c r="BP133" s="6">
        <v>812007.45</v>
      </c>
      <c r="BQ133" s="6"/>
      <c r="BR133" s="6"/>
      <c r="BS133" s="6"/>
      <c r="BT133" s="6"/>
      <c r="BU133" s="6"/>
      <c r="BV133" s="6"/>
      <c r="BW133" s="6"/>
    </row>
    <row r="134" spans="1:75" x14ac:dyDescent="0.2">
      <c r="A134" s="5" t="s">
        <v>200</v>
      </c>
      <c r="B134" s="8">
        <f t="shared" si="5"/>
        <v>10726.11</v>
      </c>
      <c r="C134" s="6"/>
      <c r="D134" s="6"/>
      <c r="E134" s="6"/>
      <c r="F134" s="6"/>
      <c r="G134" s="6"/>
      <c r="H134" s="6"/>
      <c r="I134" s="6">
        <v>10726.11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</row>
    <row r="135" spans="1:75" x14ac:dyDescent="0.2">
      <c r="A135" s="5" t="s">
        <v>201</v>
      </c>
      <c r="B135" s="8">
        <f t="shared" si="5"/>
        <v>1037</v>
      </c>
      <c r="C135" s="6"/>
      <c r="D135" s="6"/>
      <c r="E135" s="6"/>
      <c r="F135" s="6"/>
      <c r="G135" s="6"/>
      <c r="H135" s="6"/>
      <c r="I135" s="6">
        <v>1037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</row>
    <row r="136" spans="1:75" x14ac:dyDescent="0.2">
      <c r="A136" s="5" t="s">
        <v>202</v>
      </c>
      <c r="B136" s="8">
        <f t="shared" si="5"/>
        <v>62108.12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>
        <v>62108.12</v>
      </c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</row>
    <row r="137" spans="1:75" x14ac:dyDescent="0.2">
      <c r="A137" s="5" t="s">
        <v>203</v>
      </c>
      <c r="B137" s="8">
        <f t="shared" si="5"/>
        <v>232585.22999999998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>
        <v>232585.22999999998</v>
      </c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</row>
    <row r="138" spans="1:75" x14ac:dyDescent="0.2">
      <c r="A138" s="5" t="s">
        <v>204</v>
      </c>
      <c r="B138" s="8">
        <f t="shared" si="5"/>
        <v>644.16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>
        <v>644.16</v>
      </c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</row>
    <row r="139" spans="1:75" x14ac:dyDescent="0.2">
      <c r="A139" s="5" t="s">
        <v>205</v>
      </c>
      <c r="B139" s="8">
        <f t="shared" si="5"/>
        <v>69877.37999999999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>
        <v>69877.37999999999</v>
      </c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</row>
    <row r="140" spans="1:75" x14ac:dyDescent="0.2">
      <c r="A140" s="5" t="s">
        <v>206</v>
      </c>
      <c r="B140" s="8">
        <f t="shared" si="5"/>
        <v>5399.8899999999994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>
        <v>5399.8899999999994</v>
      </c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</row>
    <row r="141" spans="1:75" x14ac:dyDescent="0.2">
      <c r="A141" s="5" t="s">
        <v>207</v>
      </c>
      <c r="B141" s="8">
        <f t="shared" si="5"/>
        <v>119648.73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>
        <v>13572</v>
      </c>
      <c r="AC141" s="6">
        <v>106076.73</v>
      </c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</row>
    <row r="142" spans="1:75" x14ac:dyDescent="0.2">
      <c r="A142" s="5" t="s">
        <v>208</v>
      </c>
      <c r="B142" s="8">
        <f t="shared" si="5"/>
        <v>1787821.08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>
        <v>1787821.08</v>
      </c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</row>
    <row r="143" spans="1:75" x14ac:dyDescent="0.2">
      <c r="A143" s="5" t="s">
        <v>209</v>
      </c>
      <c r="B143" s="8">
        <f t="shared" si="5"/>
        <v>47839.499999999993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>
        <v>47839.499999999993</v>
      </c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</row>
    <row r="144" spans="1:75" x14ac:dyDescent="0.2">
      <c r="A144" s="5" t="s">
        <v>210</v>
      </c>
      <c r="B144" s="8">
        <f t="shared" si="5"/>
        <v>10691.2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>
        <v>10691.2</v>
      </c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</row>
    <row r="145" spans="1:75" x14ac:dyDescent="0.2">
      <c r="A145" s="5" t="s">
        <v>211</v>
      </c>
      <c r="B145" s="8">
        <f t="shared" si="5"/>
        <v>384.3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>
        <v>384.3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</row>
    <row r="146" spans="1:75" x14ac:dyDescent="0.2">
      <c r="A146" s="5" t="s">
        <v>212</v>
      </c>
      <c r="B146" s="8">
        <f t="shared" si="5"/>
        <v>22699.870000000003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>
        <v>22699.870000000003</v>
      </c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</row>
    <row r="147" spans="1:75" x14ac:dyDescent="0.2">
      <c r="A147" s="5" t="s">
        <v>213</v>
      </c>
      <c r="B147" s="8">
        <f t="shared" si="5"/>
        <v>1830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>
        <v>1830</v>
      </c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</row>
    <row r="148" spans="1:75" x14ac:dyDescent="0.2">
      <c r="A148" s="5" t="s">
        <v>214</v>
      </c>
      <c r="B148" s="8">
        <f t="shared" si="5"/>
        <v>134809.26999999999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>
        <v>36967.289999999994</v>
      </c>
      <c r="Q148" s="6">
        <v>97841.98</v>
      </c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</row>
    <row r="149" spans="1:75" x14ac:dyDescent="0.2">
      <c r="A149" s="5" t="s">
        <v>215</v>
      </c>
      <c r="B149" s="8">
        <f t="shared" si="5"/>
        <v>6544.08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>
        <v>871.07999999999993</v>
      </c>
      <c r="AD149" s="6">
        <v>5673</v>
      </c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</row>
    <row r="150" spans="1:75" x14ac:dyDescent="0.2">
      <c r="A150" s="5" t="s">
        <v>216</v>
      </c>
      <c r="B150" s="8">
        <f t="shared" si="5"/>
        <v>1805.9800000000009</v>
      </c>
      <c r="C150" s="6"/>
      <c r="D150" s="6"/>
      <c r="E150" s="6"/>
      <c r="F150" s="6"/>
      <c r="G150" s="6"/>
      <c r="H150" s="6"/>
      <c r="I150" s="6">
        <v>1805.9800000000009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</row>
    <row r="151" spans="1:75" x14ac:dyDescent="0.2">
      <c r="A151" s="5" t="s">
        <v>217</v>
      </c>
      <c r="B151" s="8">
        <f t="shared" si="5"/>
        <v>8052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>
        <v>8052</v>
      </c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</row>
    <row r="152" spans="1:75" x14ac:dyDescent="0.2">
      <c r="A152" s="5" t="s">
        <v>218</v>
      </c>
      <c r="B152" s="8">
        <f t="shared" si="5"/>
        <v>9599.2999999999993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>
        <v>354.41</v>
      </c>
      <c r="AD152" s="6"/>
      <c r="AE152" s="6"/>
      <c r="AF152" s="6"/>
      <c r="AG152" s="6"/>
      <c r="AH152" s="6"/>
      <c r="AI152" s="6"/>
      <c r="AJ152" s="6"/>
      <c r="AK152" s="6">
        <v>4940.7299999999996</v>
      </c>
      <c r="AL152" s="6"/>
      <c r="AM152" s="6"/>
      <c r="AN152" s="6"/>
      <c r="AO152" s="6">
        <v>4304.16</v>
      </c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</row>
    <row r="153" spans="1:75" x14ac:dyDescent="0.2">
      <c r="A153" s="5" t="s">
        <v>219</v>
      </c>
      <c r="B153" s="8">
        <f t="shared" si="5"/>
        <v>21946.84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>
        <v>15941.18</v>
      </c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>
        <v>2245.8399999999997</v>
      </c>
      <c r="BR153" s="6"/>
      <c r="BS153" s="6">
        <v>3759.8200000000006</v>
      </c>
      <c r="BT153" s="6"/>
      <c r="BU153" s="6"/>
      <c r="BV153" s="6"/>
      <c r="BW153" s="6"/>
    </row>
    <row r="154" spans="1:75" x14ac:dyDescent="0.2">
      <c r="A154" s="5" t="s">
        <v>220</v>
      </c>
      <c r="B154" s="8">
        <f t="shared" si="5"/>
        <v>15798.400000000001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>
        <v>15798.400000000001</v>
      </c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</row>
    <row r="155" spans="1:75" x14ac:dyDescent="0.2">
      <c r="A155" s="5" t="s">
        <v>221</v>
      </c>
      <c r="B155" s="8">
        <f t="shared" si="5"/>
        <v>95090.47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>
        <v>95090.47</v>
      </c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</row>
    <row r="156" spans="1:75" x14ac:dyDescent="0.2">
      <c r="A156" s="5" t="s">
        <v>222</v>
      </c>
      <c r="B156" s="8">
        <f t="shared" si="5"/>
        <v>361.12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>
        <v>361.12</v>
      </c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</row>
    <row r="157" spans="1:75" x14ac:dyDescent="0.2">
      <c r="A157" s="5" t="s">
        <v>223</v>
      </c>
      <c r="B157" s="8">
        <f t="shared" si="5"/>
        <v>6762.92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>
        <v>6762.92</v>
      </c>
      <c r="BW157" s="6"/>
    </row>
    <row r="158" spans="1:75" x14ac:dyDescent="0.2">
      <c r="A158" s="5" t="s">
        <v>224</v>
      </c>
      <c r="B158" s="8">
        <f t="shared" si="5"/>
        <v>11636.68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>
        <v>9074.68</v>
      </c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>
        <v>2562.0000000000005</v>
      </c>
      <c r="BT158" s="6"/>
      <c r="BU158" s="6"/>
      <c r="BV158" s="6"/>
      <c r="BW158" s="6"/>
    </row>
    <row r="159" spans="1:75" x14ac:dyDescent="0.2">
      <c r="A159" s="5" t="s">
        <v>225</v>
      </c>
      <c r="B159" s="8">
        <f t="shared" si="5"/>
        <v>6762.92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>
        <v>6762.92</v>
      </c>
      <c r="BW159" s="6"/>
    </row>
    <row r="160" spans="1:75" x14ac:dyDescent="0.2">
      <c r="A160" s="5" t="s">
        <v>226</v>
      </c>
      <c r="B160" s="8">
        <f t="shared" si="5"/>
        <v>988.19999999999993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>
        <v>988.19999999999993</v>
      </c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</row>
    <row r="161" spans="1:75" x14ac:dyDescent="0.2">
      <c r="A161" s="5" t="s">
        <v>227</v>
      </c>
      <c r="B161" s="8">
        <f t="shared" si="5"/>
        <v>491320.1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>
        <v>491320.1</v>
      </c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</row>
    <row r="162" spans="1:75" x14ac:dyDescent="0.2">
      <c r="A162" s="5" t="s">
        <v>228</v>
      </c>
      <c r="B162" s="8">
        <f t="shared" si="5"/>
        <v>3000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>
        <v>3000</v>
      </c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</row>
    <row r="163" spans="1:75" x14ac:dyDescent="0.2">
      <c r="A163" s="5" t="s">
        <v>229</v>
      </c>
      <c r="B163" s="8">
        <f t="shared" si="5"/>
        <v>11143.99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>
        <v>11143.99</v>
      </c>
      <c r="BW163" s="6"/>
    </row>
    <row r="164" spans="1:75" x14ac:dyDescent="0.2">
      <c r="A164" s="5" t="s">
        <v>230</v>
      </c>
      <c r="B164" s="8">
        <f t="shared" si="5"/>
        <v>3429.91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>
        <v>3429.91</v>
      </c>
      <c r="BV164" s="6"/>
      <c r="BW164" s="6"/>
    </row>
    <row r="165" spans="1:75" x14ac:dyDescent="0.2">
      <c r="A165" s="5" t="s">
        <v>231</v>
      </c>
      <c r="B165" s="8">
        <f t="shared" si="5"/>
        <v>43157.5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>
        <v>3294</v>
      </c>
      <c r="AD165" s="6"/>
      <c r="AE165" s="6"/>
      <c r="AF165" s="6"/>
      <c r="AG165" s="6"/>
      <c r="AH165" s="6">
        <v>39863.5</v>
      </c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</row>
    <row r="166" spans="1:75" x14ac:dyDescent="0.2">
      <c r="A166" s="5" t="s">
        <v>232</v>
      </c>
      <c r="B166" s="8">
        <f t="shared" si="5"/>
        <v>27450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>
        <v>27450</v>
      </c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</row>
    <row r="167" spans="1:75" x14ac:dyDescent="0.2">
      <c r="A167" s="5" t="s">
        <v>233</v>
      </c>
      <c r="B167" s="8">
        <f t="shared" si="5"/>
        <v>15811.2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>
        <v>15811.2</v>
      </c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</row>
    <row r="168" spans="1:75" x14ac:dyDescent="0.2">
      <c r="A168" s="5" t="s">
        <v>234</v>
      </c>
      <c r="B168" s="8">
        <f t="shared" si="5"/>
        <v>3283.0200000000004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>
        <v>885.72000000000014</v>
      </c>
      <c r="AD168" s="6"/>
      <c r="AE168" s="6"/>
      <c r="AF168" s="6"/>
      <c r="AG168" s="6"/>
      <c r="AH168" s="6">
        <v>2397.3000000000002</v>
      </c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</row>
    <row r="169" spans="1:75" x14ac:dyDescent="0.2">
      <c r="A169" s="5" t="s">
        <v>235</v>
      </c>
      <c r="B169" s="8">
        <f t="shared" si="5"/>
        <v>2635.2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>
        <v>2635.2</v>
      </c>
      <c r="BT169" s="6"/>
      <c r="BU169" s="6"/>
      <c r="BV169" s="6"/>
      <c r="BW169" s="6"/>
    </row>
    <row r="170" spans="1:75" x14ac:dyDescent="0.2">
      <c r="A170" s="5" t="s">
        <v>236</v>
      </c>
      <c r="B170" s="8">
        <f t="shared" si="5"/>
        <v>251.32</v>
      </c>
      <c r="C170" s="6">
        <v>251.32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</row>
    <row r="171" spans="1:75" x14ac:dyDescent="0.2">
      <c r="A171" s="5" t="s">
        <v>237</v>
      </c>
      <c r="B171" s="8">
        <f t="shared" si="5"/>
        <v>2433.6000000000004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>
        <v>2433.6000000000004</v>
      </c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</row>
    <row r="172" spans="1:75" x14ac:dyDescent="0.2">
      <c r="A172" s="5" t="s">
        <v>238</v>
      </c>
      <c r="B172" s="8">
        <f t="shared" si="5"/>
        <v>86.39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>
        <v>86.39</v>
      </c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</row>
    <row r="173" spans="1:75" x14ac:dyDescent="0.2">
      <c r="A173" s="5" t="s">
        <v>239</v>
      </c>
      <c r="B173" s="8">
        <f t="shared" si="5"/>
        <v>178.84</v>
      </c>
      <c r="C173" s="6"/>
      <c r="D173" s="6"/>
      <c r="E173" s="6"/>
      <c r="F173" s="6"/>
      <c r="G173" s="6"/>
      <c r="H173" s="6"/>
      <c r="I173" s="6">
        <v>178.84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</row>
    <row r="174" spans="1:75" x14ac:dyDescent="0.2">
      <c r="A174" s="5" t="s">
        <v>240</v>
      </c>
      <c r="B174" s="8">
        <f t="shared" si="5"/>
        <v>68133.590000000011</v>
      </c>
      <c r="C174" s="6"/>
      <c r="D174" s="6"/>
      <c r="E174" s="6"/>
      <c r="F174" s="6"/>
      <c r="G174" s="6"/>
      <c r="H174" s="6"/>
      <c r="I174" s="6">
        <v>68133.590000000011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</row>
    <row r="175" spans="1:75" x14ac:dyDescent="0.2">
      <c r="A175" s="5" t="s">
        <v>241</v>
      </c>
      <c r="B175" s="8">
        <f t="shared" si="5"/>
        <v>51129.619999999995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>
        <v>7677.64</v>
      </c>
      <c r="Z175" s="6"/>
      <c r="AA175" s="6"/>
      <c r="AB175" s="6"/>
      <c r="AC175" s="6">
        <v>10890.48</v>
      </c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>
        <v>32561.5</v>
      </c>
      <c r="BT175" s="6"/>
      <c r="BU175" s="6"/>
      <c r="BV175" s="6"/>
      <c r="BW175" s="6"/>
    </row>
    <row r="176" spans="1:75" x14ac:dyDescent="0.2">
      <c r="A176" s="5" t="s">
        <v>242</v>
      </c>
      <c r="B176" s="8">
        <f t="shared" si="5"/>
        <v>598.5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>
        <v>598.5</v>
      </c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</row>
    <row r="177" spans="1:75" x14ac:dyDescent="0.2">
      <c r="A177" s="5" t="s">
        <v>243</v>
      </c>
      <c r="B177" s="8">
        <f t="shared" si="5"/>
        <v>68455.040000000008</v>
      </c>
      <c r="C177" s="6">
        <v>46729.520000000004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>
        <v>6667.5</v>
      </c>
      <c r="Z177" s="6"/>
      <c r="AA177" s="6"/>
      <c r="AB177" s="6">
        <v>7271.68</v>
      </c>
      <c r="AC177" s="6">
        <v>7786.3399999999992</v>
      </c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</row>
    <row r="178" spans="1:75" x14ac:dyDescent="0.2">
      <c r="A178" s="5" t="s">
        <v>244</v>
      </c>
      <c r="B178" s="8">
        <f t="shared" si="5"/>
        <v>2635.2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>
        <v>2635.2</v>
      </c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</row>
    <row r="179" spans="1:75" x14ac:dyDescent="0.2">
      <c r="A179" s="5" t="s">
        <v>245</v>
      </c>
      <c r="B179" s="8">
        <f t="shared" si="5"/>
        <v>23347.38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>
        <v>23347.38</v>
      </c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</row>
    <row r="180" spans="1:75" x14ac:dyDescent="0.2">
      <c r="A180" s="5" t="s">
        <v>246</v>
      </c>
      <c r="B180" s="8">
        <f t="shared" ref="B180:B239" si="6">SUM(C180:BW180)</f>
        <v>68000.399999999994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>
        <v>68000.399999999994</v>
      </c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</row>
    <row r="181" spans="1:75" x14ac:dyDescent="0.2">
      <c r="A181" s="5" t="s">
        <v>247</v>
      </c>
      <c r="B181" s="8">
        <f t="shared" si="6"/>
        <v>42104.640000000007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>
        <v>42104.640000000007</v>
      </c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</row>
    <row r="182" spans="1:75" x14ac:dyDescent="0.2">
      <c r="A182" s="5" t="s">
        <v>248</v>
      </c>
      <c r="B182" s="8">
        <f t="shared" si="6"/>
        <v>6606.42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>
        <v>6606.42</v>
      </c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</row>
    <row r="183" spans="1:75" x14ac:dyDescent="0.2">
      <c r="A183" s="5" t="s">
        <v>249</v>
      </c>
      <c r="B183" s="8">
        <f t="shared" si="6"/>
        <v>29787.879999999997</v>
      </c>
      <c r="C183" s="6"/>
      <c r="D183" s="6"/>
      <c r="E183" s="6"/>
      <c r="F183" s="6"/>
      <c r="G183" s="6"/>
      <c r="H183" s="6"/>
      <c r="I183" s="6">
        <v>29787.879999999997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</row>
    <row r="184" spans="1:75" x14ac:dyDescent="0.2">
      <c r="A184" s="5" t="s">
        <v>250</v>
      </c>
      <c r="B184" s="8">
        <f t="shared" si="6"/>
        <v>84503.39</v>
      </c>
      <c r="C184" s="6"/>
      <c r="D184" s="6"/>
      <c r="E184" s="6"/>
      <c r="F184" s="6"/>
      <c r="G184" s="6"/>
      <c r="H184" s="6"/>
      <c r="I184" s="6">
        <v>84503.39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</row>
    <row r="185" spans="1:75" x14ac:dyDescent="0.2">
      <c r="A185" s="5" t="s">
        <v>251</v>
      </c>
      <c r="B185" s="8">
        <f t="shared" si="6"/>
        <v>5673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>
        <v>3538</v>
      </c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>
        <v>2135</v>
      </c>
      <c r="BT185" s="6"/>
      <c r="BU185" s="6"/>
      <c r="BV185" s="6"/>
      <c r="BW185" s="6"/>
    </row>
    <row r="186" spans="1:75" x14ac:dyDescent="0.2">
      <c r="A186" s="5" t="s">
        <v>252</v>
      </c>
      <c r="B186" s="8">
        <f t="shared" si="6"/>
        <v>310603.13999999996</v>
      </c>
      <c r="C186" s="6"/>
      <c r="D186" s="6"/>
      <c r="E186" s="6"/>
      <c r="F186" s="6"/>
      <c r="G186" s="6"/>
      <c r="H186" s="6"/>
      <c r="I186" s="6">
        <v>310603.13999999996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</row>
    <row r="187" spans="1:75" x14ac:dyDescent="0.2">
      <c r="A187" s="5" t="s">
        <v>253</v>
      </c>
      <c r="B187" s="8">
        <f t="shared" si="6"/>
        <v>65710.67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>
        <v>55035.6</v>
      </c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>
        <v>2846.69</v>
      </c>
      <c r="BR187" s="6"/>
      <c r="BS187" s="6">
        <v>7828.38</v>
      </c>
      <c r="BT187" s="6"/>
      <c r="BU187" s="6"/>
      <c r="BV187" s="6"/>
      <c r="BW187" s="6"/>
    </row>
    <row r="188" spans="1:75" x14ac:dyDescent="0.2">
      <c r="A188" s="5" t="s">
        <v>254</v>
      </c>
      <c r="B188" s="8">
        <f t="shared" si="6"/>
        <v>23569.18</v>
      </c>
      <c r="C188" s="6">
        <v>17812</v>
      </c>
      <c r="D188" s="6">
        <v>4659.18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>
        <v>1098</v>
      </c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</row>
    <row r="189" spans="1:75" x14ac:dyDescent="0.2">
      <c r="A189" s="5" t="s">
        <v>255</v>
      </c>
      <c r="B189" s="8">
        <f t="shared" si="6"/>
        <v>110201.60000000001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>
        <v>86777.600000000006</v>
      </c>
      <c r="AC189" s="6">
        <v>23424</v>
      </c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</row>
    <row r="190" spans="1:75" x14ac:dyDescent="0.2">
      <c r="A190" s="5" t="s">
        <v>256</v>
      </c>
      <c r="B190" s="8">
        <f t="shared" si="6"/>
        <v>783032.41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>
        <v>704220.41</v>
      </c>
      <c r="BF190" s="6"/>
      <c r="BG190" s="6"/>
      <c r="BH190" s="6"/>
      <c r="BI190" s="6"/>
      <c r="BJ190" s="6"/>
      <c r="BK190" s="6"/>
      <c r="BL190" s="6">
        <v>6344</v>
      </c>
      <c r="BM190" s="6"/>
      <c r="BN190" s="6"/>
      <c r="BO190" s="6"/>
      <c r="BP190" s="6">
        <v>72468</v>
      </c>
      <c r="BQ190" s="6"/>
      <c r="BR190" s="6"/>
      <c r="BS190" s="6"/>
      <c r="BT190" s="6"/>
      <c r="BU190" s="6"/>
      <c r="BV190" s="6"/>
      <c r="BW190" s="6"/>
    </row>
    <row r="191" spans="1:75" x14ac:dyDescent="0.2">
      <c r="A191" s="5" t="s">
        <v>257</v>
      </c>
      <c r="B191" s="8">
        <f t="shared" si="6"/>
        <v>17121.41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>
        <v>3952.15</v>
      </c>
      <c r="AS191" s="6">
        <v>13169.26</v>
      </c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</row>
    <row r="192" spans="1:75" x14ac:dyDescent="0.2">
      <c r="A192" s="5" t="s">
        <v>258</v>
      </c>
      <c r="B192" s="8">
        <f t="shared" si="6"/>
        <v>34.119999999999997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>
        <v>34.119999999999997</v>
      </c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</row>
    <row r="193" spans="1:75" x14ac:dyDescent="0.2">
      <c r="A193" s="5" t="s">
        <v>259</v>
      </c>
      <c r="B193" s="8">
        <f t="shared" si="6"/>
        <v>1220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>
        <v>1220</v>
      </c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</row>
    <row r="194" spans="1:75" x14ac:dyDescent="0.2">
      <c r="A194" s="5" t="s">
        <v>260</v>
      </c>
      <c r="B194" s="8">
        <f t="shared" si="6"/>
        <v>14847.4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>
        <v>14847.4</v>
      </c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</row>
    <row r="195" spans="1:75" x14ac:dyDescent="0.2">
      <c r="A195" s="5" t="s">
        <v>261</v>
      </c>
      <c r="B195" s="8">
        <f t="shared" si="6"/>
        <v>3495.63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>
        <v>509.2</v>
      </c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>
        <v>2986.4300000000003</v>
      </c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</row>
    <row r="196" spans="1:75" x14ac:dyDescent="0.2">
      <c r="A196" s="5" t="s">
        <v>262</v>
      </c>
      <c r="B196" s="8">
        <f t="shared" si="6"/>
        <v>2761.82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>
        <v>2761.82</v>
      </c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</row>
    <row r="197" spans="1:75" x14ac:dyDescent="0.2">
      <c r="A197" s="5" t="s">
        <v>263</v>
      </c>
      <c r="B197" s="8">
        <f t="shared" si="6"/>
        <v>11635.4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>
        <v>2363.4</v>
      </c>
      <c r="AC197" s="6">
        <v>9272</v>
      </c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</row>
    <row r="198" spans="1:75" x14ac:dyDescent="0.2">
      <c r="A198" s="5" t="s">
        <v>264</v>
      </c>
      <c r="B198" s="8">
        <f t="shared" si="6"/>
        <v>1868.93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>
        <v>1868.93</v>
      </c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</row>
    <row r="199" spans="1:75" x14ac:dyDescent="0.2">
      <c r="A199" s="5" t="s">
        <v>265</v>
      </c>
      <c r="B199" s="8">
        <f t="shared" si="6"/>
        <v>20228.96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>
        <v>9797.93</v>
      </c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>
        <v>4178.5199999999995</v>
      </c>
      <c r="BR199" s="6"/>
      <c r="BS199" s="6">
        <v>6252.51</v>
      </c>
      <c r="BT199" s="6"/>
      <c r="BU199" s="6"/>
      <c r="BV199" s="6"/>
      <c r="BW199" s="6"/>
    </row>
    <row r="200" spans="1:75" x14ac:dyDescent="0.2">
      <c r="A200" s="5" t="s">
        <v>266</v>
      </c>
      <c r="B200" s="8">
        <f t="shared" si="6"/>
        <v>18994.8</v>
      </c>
      <c r="C200" s="6"/>
      <c r="D200" s="6"/>
      <c r="E200" s="6"/>
      <c r="F200" s="6"/>
      <c r="G200" s="6"/>
      <c r="H200" s="6"/>
      <c r="I200" s="6">
        <v>17938.8</v>
      </c>
      <c r="J200" s="6">
        <v>1056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</row>
    <row r="201" spans="1:75" x14ac:dyDescent="0.2">
      <c r="A201" s="5" t="s">
        <v>267</v>
      </c>
      <c r="B201" s="8">
        <f t="shared" si="6"/>
        <v>19237.400000000001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>
        <v>19237.400000000001</v>
      </c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</row>
    <row r="202" spans="1:75" x14ac:dyDescent="0.2">
      <c r="A202" s="5" t="s">
        <v>268</v>
      </c>
      <c r="B202" s="8">
        <f t="shared" si="6"/>
        <v>1939.8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>
        <v>1939.8</v>
      </c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</row>
    <row r="203" spans="1:75" x14ac:dyDescent="0.2">
      <c r="A203" s="5" t="s">
        <v>269</v>
      </c>
      <c r="B203" s="8">
        <f t="shared" si="6"/>
        <v>3965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>
        <v>3965</v>
      </c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</row>
    <row r="204" spans="1:75" x14ac:dyDescent="0.2">
      <c r="A204" s="5" t="s">
        <v>270</v>
      </c>
      <c r="B204" s="8">
        <f t="shared" si="6"/>
        <v>6817.7999999999993</v>
      </c>
      <c r="C204" s="6"/>
      <c r="D204" s="6"/>
      <c r="E204" s="6"/>
      <c r="F204" s="6"/>
      <c r="G204" s="6"/>
      <c r="H204" s="6"/>
      <c r="I204" s="6">
        <v>6817.7999999999993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</row>
    <row r="205" spans="1:75" x14ac:dyDescent="0.2">
      <c r="A205" s="5" t="s">
        <v>271</v>
      </c>
      <c r="B205" s="8">
        <f t="shared" si="6"/>
        <v>20364.34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>
        <v>20364.34</v>
      </c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</row>
    <row r="206" spans="1:75" x14ac:dyDescent="0.2">
      <c r="A206" s="5" t="s">
        <v>272</v>
      </c>
      <c r="B206" s="8">
        <f t="shared" si="6"/>
        <v>434939.85000000003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>
        <v>434939.85000000003</v>
      </c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</row>
    <row r="207" spans="1:75" x14ac:dyDescent="0.2">
      <c r="A207" s="5" t="s">
        <v>273</v>
      </c>
      <c r="B207" s="8">
        <f t="shared" si="6"/>
        <v>1311.54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>
        <v>1311.54</v>
      </c>
      <c r="BT207" s="6"/>
      <c r="BU207" s="6"/>
      <c r="BV207" s="6"/>
      <c r="BW207" s="6"/>
    </row>
    <row r="208" spans="1:75" x14ac:dyDescent="0.2">
      <c r="A208" s="5" t="s">
        <v>274</v>
      </c>
      <c r="B208" s="8">
        <f t="shared" si="6"/>
        <v>2174.04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>
        <v>1822.68</v>
      </c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>
        <v>351.36</v>
      </c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</row>
    <row r="209" spans="1:75" x14ac:dyDescent="0.2">
      <c r="A209" s="5" t="s">
        <v>275</v>
      </c>
      <c r="B209" s="8">
        <f t="shared" si="6"/>
        <v>30414.11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>
        <v>30414.11</v>
      </c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</row>
    <row r="210" spans="1:75" x14ac:dyDescent="0.2">
      <c r="A210" s="5" t="s">
        <v>276</v>
      </c>
      <c r="B210" s="8">
        <f t="shared" si="6"/>
        <v>600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>
        <v>600</v>
      </c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</row>
    <row r="211" spans="1:75" x14ac:dyDescent="0.2">
      <c r="A211" s="5" t="s">
        <v>277</v>
      </c>
      <c r="B211" s="8">
        <f t="shared" si="6"/>
        <v>29877.760000000002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>
        <v>29877.760000000002</v>
      </c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</row>
    <row r="212" spans="1:75" x14ac:dyDescent="0.2">
      <c r="A212" s="5" t="s">
        <v>278</v>
      </c>
      <c r="B212" s="8">
        <f t="shared" si="6"/>
        <v>2822.83</v>
      </c>
      <c r="C212" s="6"/>
      <c r="D212" s="6"/>
      <c r="E212" s="6"/>
      <c r="F212" s="6"/>
      <c r="G212" s="6"/>
      <c r="H212" s="6"/>
      <c r="I212" s="6">
        <v>2310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>
        <v>512.83000000000004</v>
      </c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</row>
    <row r="213" spans="1:75" x14ac:dyDescent="0.2">
      <c r="A213" s="5" t="s">
        <v>279</v>
      </c>
      <c r="B213" s="8">
        <f t="shared" si="6"/>
        <v>17206.02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>
        <v>17206.02</v>
      </c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</row>
    <row r="214" spans="1:75" x14ac:dyDescent="0.2">
      <c r="A214" s="5" t="s">
        <v>280</v>
      </c>
      <c r="B214" s="8">
        <f t="shared" si="6"/>
        <v>4999.9800000000005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>
        <v>4999.9800000000005</v>
      </c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</row>
    <row r="215" spans="1:75" x14ac:dyDescent="0.2">
      <c r="A215" s="5" t="s">
        <v>281</v>
      </c>
      <c r="B215" s="8">
        <f t="shared" si="6"/>
        <v>782509.63000000012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>
        <v>655044.06000000006</v>
      </c>
      <c r="BF215" s="6"/>
      <c r="BG215" s="6">
        <v>103681.57</v>
      </c>
      <c r="BH215" s="6"/>
      <c r="BI215" s="6"/>
      <c r="BJ215" s="6"/>
      <c r="BK215" s="6"/>
      <c r="BL215" s="6"/>
      <c r="BM215" s="6"/>
      <c r="BN215" s="6"/>
      <c r="BO215" s="6"/>
      <c r="BP215" s="6">
        <v>23784</v>
      </c>
      <c r="BQ215" s="6"/>
      <c r="BR215" s="6"/>
      <c r="BS215" s="6"/>
      <c r="BT215" s="6"/>
      <c r="BU215" s="6"/>
      <c r="BV215" s="6"/>
      <c r="BW215" s="6"/>
    </row>
    <row r="216" spans="1:75" x14ac:dyDescent="0.2">
      <c r="A216" s="5" t="s">
        <v>282</v>
      </c>
      <c r="B216" s="8">
        <f t="shared" si="6"/>
        <v>3352.62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>
        <v>3352.62</v>
      </c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</row>
    <row r="217" spans="1:75" x14ac:dyDescent="0.2">
      <c r="A217" s="5" t="s">
        <v>283</v>
      </c>
      <c r="B217" s="8">
        <f t="shared" si="6"/>
        <v>14838.210000000001</v>
      </c>
      <c r="C217" s="6"/>
      <c r="D217" s="6"/>
      <c r="E217" s="6"/>
      <c r="F217" s="6">
        <v>14286.2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>
        <v>552.01</v>
      </c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</row>
    <row r="218" spans="1:75" x14ac:dyDescent="0.2">
      <c r="A218" s="5" t="s">
        <v>284</v>
      </c>
      <c r="B218" s="8">
        <f t="shared" si="6"/>
        <v>983.04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>
        <v>141.24</v>
      </c>
      <c r="AC218" s="6">
        <v>841.8</v>
      </c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</row>
    <row r="219" spans="1:75" x14ac:dyDescent="0.2">
      <c r="A219" s="5" t="s">
        <v>285</v>
      </c>
      <c r="B219" s="8">
        <f t="shared" si="6"/>
        <v>10145.959999999999</v>
      </c>
      <c r="C219" s="6"/>
      <c r="D219" s="6"/>
      <c r="E219" s="6"/>
      <c r="F219" s="6"/>
      <c r="G219" s="6"/>
      <c r="H219" s="6"/>
      <c r="I219" s="6">
        <v>10145.959999999999</v>
      </c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</row>
    <row r="220" spans="1:75" x14ac:dyDescent="0.2">
      <c r="A220" s="5" t="s">
        <v>286</v>
      </c>
      <c r="B220" s="8">
        <f t="shared" si="6"/>
        <v>21813.4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>
        <v>8.5399999999999991</v>
      </c>
      <c r="Z220" s="6"/>
      <c r="AA220" s="6"/>
      <c r="AB220" s="6"/>
      <c r="AC220" s="6">
        <v>21804.86</v>
      </c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</row>
    <row r="221" spans="1:75" x14ac:dyDescent="0.2">
      <c r="A221" s="5" t="s">
        <v>287</v>
      </c>
      <c r="B221" s="8">
        <f t="shared" si="6"/>
        <v>32272.189999999991</v>
      </c>
      <c r="C221" s="6"/>
      <c r="D221" s="6"/>
      <c r="E221" s="6"/>
      <c r="F221" s="6"/>
      <c r="G221" s="6"/>
      <c r="H221" s="6"/>
      <c r="I221" s="6">
        <v>32272.189999999991</v>
      </c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</row>
    <row r="222" spans="1:75" x14ac:dyDescent="0.2">
      <c r="A222" s="5" t="s">
        <v>288</v>
      </c>
      <c r="B222" s="8">
        <f t="shared" si="6"/>
        <v>4303.1400000000003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>
        <v>4303.1400000000003</v>
      </c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</row>
    <row r="223" spans="1:75" x14ac:dyDescent="0.2">
      <c r="A223" s="5" t="s">
        <v>289</v>
      </c>
      <c r="B223" s="8">
        <f t="shared" si="6"/>
        <v>806.4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>
        <v>806.4</v>
      </c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</row>
    <row r="224" spans="1:75" x14ac:dyDescent="0.2">
      <c r="A224" s="5" t="s">
        <v>290</v>
      </c>
      <c r="B224" s="8">
        <f t="shared" si="6"/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>
        <v>342</v>
      </c>
      <c r="BO224" s="6"/>
      <c r="BP224" s="6"/>
      <c r="BQ224" s="6"/>
      <c r="BR224" s="6"/>
      <c r="BS224" s="6"/>
      <c r="BT224" s="6"/>
      <c r="BU224" s="6"/>
      <c r="BV224" s="6"/>
      <c r="BW224" s="6"/>
    </row>
    <row r="225" spans="1:75" x14ac:dyDescent="0.2">
      <c r="A225" s="5" t="s">
        <v>291</v>
      </c>
      <c r="B225" s="8">
        <f t="shared" si="6"/>
        <v>902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>
        <v>902</v>
      </c>
      <c r="BO225" s="6"/>
      <c r="BP225" s="6"/>
      <c r="BQ225" s="6"/>
      <c r="BR225" s="6"/>
      <c r="BS225" s="6"/>
      <c r="BT225" s="6"/>
      <c r="BU225" s="6"/>
      <c r="BV225" s="6"/>
      <c r="BW225" s="6"/>
    </row>
    <row r="226" spans="1:75" x14ac:dyDescent="0.2">
      <c r="A226" s="5" t="s">
        <v>292</v>
      </c>
      <c r="B226" s="8">
        <f t="shared" si="6"/>
        <v>124753.51000000001</v>
      </c>
      <c r="C226" s="6">
        <v>124753.51000000001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</row>
    <row r="227" spans="1:75" x14ac:dyDescent="0.2">
      <c r="A227" s="5" t="s">
        <v>293</v>
      </c>
      <c r="B227" s="8">
        <f t="shared" si="6"/>
        <v>229679.86</v>
      </c>
      <c r="C227" s="6"/>
      <c r="D227" s="6"/>
      <c r="E227" s="6"/>
      <c r="F227" s="6"/>
      <c r="G227" s="6"/>
      <c r="H227" s="6"/>
      <c r="I227" s="6">
        <v>78123.369999999966</v>
      </c>
      <c r="J227" s="6"/>
      <c r="K227" s="6">
        <v>42643.400000000009</v>
      </c>
      <c r="L227" s="6"/>
      <c r="M227" s="6"/>
      <c r="N227" s="6">
        <v>20577.039999999997</v>
      </c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>
        <v>84586.05</v>
      </c>
      <c r="AD227" s="6"/>
      <c r="AE227" s="6"/>
      <c r="AF227" s="6"/>
      <c r="AG227" s="6"/>
      <c r="AH227" s="6">
        <v>3238.5</v>
      </c>
      <c r="AI227" s="6"/>
      <c r="AJ227" s="6"/>
      <c r="AK227" s="6">
        <v>511.5</v>
      </c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</row>
    <row r="228" spans="1:75" x14ac:dyDescent="0.2">
      <c r="A228" s="5" t="s">
        <v>294</v>
      </c>
      <c r="B228" s="8">
        <f t="shared" si="6"/>
        <v>58921.789999999994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>
        <v>48729.95</v>
      </c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>
        <v>10191.84</v>
      </c>
      <c r="BT228" s="6"/>
      <c r="BU228" s="6"/>
      <c r="BV228" s="6"/>
      <c r="BW228" s="6"/>
    </row>
    <row r="229" spans="1:75" x14ac:dyDescent="0.2">
      <c r="A229" s="5" t="s">
        <v>295</v>
      </c>
      <c r="B229" s="8">
        <f t="shared" si="6"/>
        <v>221674.57000000004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>
        <v>19385.599999999999</v>
      </c>
      <c r="AC229" s="6">
        <v>202288.97000000003</v>
      </c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</row>
    <row r="230" spans="1:75" x14ac:dyDescent="0.2">
      <c r="A230" s="5" t="s">
        <v>296</v>
      </c>
      <c r="B230" s="8">
        <f t="shared" si="6"/>
        <v>5397.14</v>
      </c>
      <c r="C230" s="6">
        <v>4392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>
        <v>1005.14</v>
      </c>
      <c r="BT230" s="6"/>
      <c r="BU230" s="6"/>
      <c r="BV230" s="6"/>
      <c r="BW230" s="6"/>
    </row>
    <row r="231" spans="1:75" x14ac:dyDescent="0.2">
      <c r="A231" s="5" t="s">
        <v>297</v>
      </c>
      <c r="B231" s="8">
        <f t="shared" si="6"/>
        <v>311328.82000000007</v>
      </c>
      <c r="C231" s="6">
        <v>70150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>
        <v>8586.36</v>
      </c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>
        <v>187501.50000000006</v>
      </c>
      <c r="BQ231" s="6"/>
      <c r="BR231" s="6"/>
      <c r="BS231" s="6">
        <v>45090.96</v>
      </c>
      <c r="BT231" s="6"/>
      <c r="BU231" s="6"/>
      <c r="BV231" s="6"/>
      <c r="BW231" s="6"/>
    </row>
    <row r="232" spans="1:75" x14ac:dyDescent="0.2">
      <c r="A232" s="5" t="s">
        <v>298</v>
      </c>
      <c r="B232" s="8">
        <f t="shared" si="6"/>
        <v>10851.9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>
        <v>10851.9</v>
      </c>
      <c r="BQ232" s="6"/>
      <c r="BR232" s="6"/>
      <c r="BS232" s="6"/>
      <c r="BT232" s="6"/>
      <c r="BU232" s="6"/>
      <c r="BV232" s="6"/>
      <c r="BW232" s="6"/>
    </row>
    <row r="233" spans="1:75" x14ac:dyDescent="0.2">
      <c r="A233" s="5" t="s">
        <v>299</v>
      </c>
      <c r="B233" s="8">
        <f t="shared" si="6"/>
        <v>1220</v>
      </c>
      <c r="C233" s="6">
        <v>1220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</row>
    <row r="234" spans="1:75" x14ac:dyDescent="0.2">
      <c r="A234" s="5" t="s">
        <v>300</v>
      </c>
      <c r="B234" s="8">
        <f t="shared" si="6"/>
        <v>46810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>
        <v>46810</v>
      </c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</row>
    <row r="235" spans="1:75" x14ac:dyDescent="0.2">
      <c r="A235" s="5" t="s">
        <v>301</v>
      </c>
      <c r="B235" s="8">
        <f t="shared" si="6"/>
        <v>94448.36</v>
      </c>
      <c r="C235" s="6">
        <v>24148.3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>
        <v>884.5</v>
      </c>
      <c r="Z235" s="6"/>
      <c r="AA235" s="6"/>
      <c r="AB235" s="6"/>
      <c r="AC235" s="6">
        <v>36475.560000000005</v>
      </c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>
        <v>32940</v>
      </c>
      <c r="BT235" s="6"/>
      <c r="BU235" s="6"/>
      <c r="BV235" s="6"/>
      <c r="BW235" s="6"/>
    </row>
    <row r="236" spans="1:75" x14ac:dyDescent="0.2">
      <c r="A236" s="5" t="s">
        <v>302</v>
      </c>
      <c r="B236" s="8">
        <f t="shared" si="6"/>
        <v>390.4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>
        <v>390.4</v>
      </c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</row>
    <row r="237" spans="1:75" x14ac:dyDescent="0.2">
      <c r="A237" s="5" t="s">
        <v>303</v>
      </c>
      <c r="B237" s="8">
        <f t="shared" si="6"/>
        <v>4758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>
        <v>4758</v>
      </c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</row>
    <row r="238" spans="1:75" x14ac:dyDescent="0.2">
      <c r="A238" s="5" t="s">
        <v>304</v>
      </c>
      <c r="B238" s="8">
        <f t="shared" si="6"/>
        <v>3653.06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>
        <v>3653.06</v>
      </c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</row>
    <row r="239" spans="1:75" x14ac:dyDescent="0.2">
      <c r="A239" s="5" t="s">
        <v>305</v>
      </c>
      <c r="B239" s="8">
        <f t="shared" si="6"/>
        <v>1035011.0499999995</v>
      </c>
      <c r="C239" s="6"/>
      <c r="D239" s="6"/>
      <c r="E239" s="6"/>
      <c r="F239" s="6"/>
      <c r="G239" s="6"/>
      <c r="H239" s="6"/>
      <c r="I239" s="6">
        <v>1035011.0499999995</v>
      </c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</row>
    <row r="240" spans="1:75" x14ac:dyDescent="0.2">
      <c r="A240" s="5" t="s">
        <v>306</v>
      </c>
      <c r="B240" s="8">
        <f t="shared" ref="B240:B295" si="7">SUM(C240:BW240)</f>
        <v>16107.800000000001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>
        <v>3602.17</v>
      </c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>
        <v>12505.630000000001</v>
      </c>
      <c r="BT240" s="6"/>
      <c r="BU240" s="6"/>
      <c r="BV240" s="6"/>
      <c r="BW240" s="6"/>
    </row>
    <row r="241" spans="1:75" x14ac:dyDescent="0.2">
      <c r="A241" s="5" t="s">
        <v>307</v>
      </c>
      <c r="B241" s="8">
        <f t="shared" si="7"/>
        <v>7434.28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>
        <v>7434.28</v>
      </c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</row>
    <row r="242" spans="1:75" x14ac:dyDescent="0.2">
      <c r="A242" s="5" t="s">
        <v>308</v>
      </c>
      <c r="B242" s="8">
        <f t="shared" si="7"/>
        <v>60140.37</v>
      </c>
      <c r="C242" s="6">
        <v>21756.080000000002</v>
      </c>
      <c r="D242" s="6"/>
      <c r="E242" s="6">
        <v>38384.29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</row>
    <row r="243" spans="1:75" x14ac:dyDescent="0.2">
      <c r="A243" s="5" t="s">
        <v>309</v>
      </c>
      <c r="B243" s="8">
        <f t="shared" si="7"/>
        <v>216005.91</v>
      </c>
      <c r="C243" s="6"/>
      <c r="D243" s="6"/>
      <c r="E243" s="6"/>
      <c r="F243" s="6"/>
      <c r="G243" s="6"/>
      <c r="H243" s="6"/>
      <c r="I243" s="6">
        <v>215775.79</v>
      </c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>
        <v>230.12</v>
      </c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</row>
    <row r="244" spans="1:75" x14ac:dyDescent="0.2">
      <c r="A244" s="5" t="s">
        <v>310</v>
      </c>
      <c r="B244" s="8">
        <f t="shared" si="7"/>
        <v>38143.939999999995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>
        <v>33184.639999999999</v>
      </c>
      <c r="AC244" s="6">
        <v>4959.2999999999984</v>
      </c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</row>
    <row r="245" spans="1:75" x14ac:dyDescent="0.2">
      <c r="A245" s="5" t="s">
        <v>311</v>
      </c>
      <c r="B245" s="8">
        <f t="shared" si="7"/>
        <v>382.47</v>
      </c>
      <c r="C245" s="6"/>
      <c r="D245" s="6"/>
      <c r="E245" s="6"/>
      <c r="F245" s="6"/>
      <c r="G245" s="6"/>
      <c r="H245" s="6"/>
      <c r="I245" s="6">
        <v>382.47</v>
      </c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</row>
    <row r="246" spans="1:75" x14ac:dyDescent="0.2">
      <c r="A246" s="5" t="s">
        <v>312</v>
      </c>
      <c r="B246" s="8">
        <f t="shared" si="7"/>
        <v>1771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>
        <v>1771</v>
      </c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</row>
    <row r="247" spans="1:75" x14ac:dyDescent="0.2">
      <c r="A247" s="5" t="s">
        <v>313</v>
      </c>
      <c r="B247" s="8">
        <f t="shared" si="7"/>
        <v>28991.239999999998</v>
      </c>
      <c r="C247" s="6"/>
      <c r="D247" s="6"/>
      <c r="E247" s="6"/>
      <c r="F247" s="6"/>
      <c r="G247" s="6"/>
      <c r="H247" s="6"/>
      <c r="I247" s="6">
        <v>5509.74</v>
      </c>
      <c r="J247" s="6"/>
      <c r="K247" s="6"/>
      <c r="L247" s="6"/>
      <c r="M247" s="6"/>
      <c r="N247" s="6"/>
      <c r="O247" s="6"/>
      <c r="P247" s="6">
        <v>15559.17</v>
      </c>
      <c r="Q247" s="6">
        <v>7922.329999999999</v>
      </c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</row>
    <row r="248" spans="1:75" x14ac:dyDescent="0.2">
      <c r="A248" s="5" t="s">
        <v>314</v>
      </c>
      <c r="B248" s="8">
        <f t="shared" si="7"/>
        <v>252.11</v>
      </c>
      <c r="C248" s="6"/>
      <c r="D248" s="6"/>
      <c r="E248" s="6"/>
      <c r="F248" s="6"/>
      <c r="G248" s="6"/>
      <c r="H248" s="6"/>
      <c r="I248" s="6">
        <v>252.11</v>
      </c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</row>
    <row r="249" spans="1:75" x14ac:dyDescent="0.2">
      <c r="A249" s="5" t="s">
        <v>315</v>
      </c>
      <c r="B249" s="8">
        <f t="shared" si="7"/>
        <v>34185.030000000006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>
        <v>34185.030000000006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</row>
    <row r="250" spans="1:75" x14ac:dyDescent="0.2">
      <c r="A250" s="5" t="s">
        <v>316</v>
      </c>
      <c r="B250" s="8">
        <f t="shared" si="7"/>
        <v>3660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>
        <v>3660</v>
      </c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</row>
    <row r="251" spans="1:75" x14ac:dyDescent="0.2">
      <c r="A251" s="5" t="s">
        <v>317</v>
      </c>
      <c r="B251" s="8">
        <f t="shared" si="7"/>
        <v>75559.48000000001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>
        <v>24509.8</v>
      </c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>
        <v>51049.680000000008</v>
      </c>
      <c r="BT251" s="6"/>
      <c r="BU251" s="6"/>
      <c r="BV251" s="6"/>
      <c r="BW251" s="6"/>
    </row>
    <row r="252" spans="1:75" x14ac:dyDescent="0.2">
      <c r="A252" s="5" t="s">
        <v>318</v>
      </c>
      <c r="B252" s="8">
        <f t="shared" si="7"/>
        <v>96050.43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>
        <v>40872</v>
      </c>
      <c r="AC252" s="6">
        <v>55178.429999999986</v>
      </c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</row>
    <row r="253" spans="1:75" x14ac:dyDescent="0.2">
      <c r="A253" s="5" t="s">
        <v>319</v>
      </c>
      <c r="B253" s="8">
        <f t="shared" si="7"/>
        <v>28749.669999999995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>
        <v>23991.669999999995</v>
      </c>
      <c r="AC253" s="6">
        <v>4758</v>
      </c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</row>
    <row r="254" spans="1:75" x14ac:dyDescent="0.2">
      <c r="A254" s="5" t="s">
        <v>320</v>
      </c>
      <c r="B254" s="8">
        <f t="shared" si="7"/>
        <v>38392.020000000004</v>
      </c>
      <c r="C254" s="6"/>
      <c r="D254" s="6"/>
      <c r="E254" s="6"/>
      <c r="F254" s="6"/>
      <c r="G254" s="6"/>
      <c r="H254" s="6"/>
      <c r="I254" s="6">
        <v>38392.020000000004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</row>
    <row r="255" spans="1:75" x14ac:dyDescent="0.2">
      <c r="A255" s="5" t="s">
        <v>321</v>
      </c>
      <c r="B255" s="8">
        <f t="shared" si="7"/>
        <v>44337.68</v>
      </c>
      <c r="C255" s="6">
        <v>44337.68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</row>
    <row r="256" spans="1:75" x14ac:dyDescent="0.2">
      <c r="A256" s="5" t="s">
        <v>322</v>
      </c>
      <c r="B256" s="8">
        <f t="shared" si="7"/>
        <v>9150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>
        <v>9150</v>
      </c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</row>
    <row r="257" spans="1:75" x14ac:dyDescent="0.2">
      <c r="A257" s="5" t="s">
        <v>323</v>
      </c>
      <c r="B257" s="8">
        <f t="shared" si="7"/>
        <v>1089.3899999999999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>
        <v>1089.3899999999999</v>
      </c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</row>
    <row r="258" spans="1:75" x14ac:dyDescent="0.2">
      <c r="A258" s="5" t="s">
        <v>324</v>
      </c>
      <c r="B258" s="8">
        <f t="shared" si="7"/>
        <v>61315.209999999992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>
        <v>40138</v>
      </c>
      <c r="AI258" s="6"/>
      <c r="AJ258" s="6">
        <v>17324</v>
      </c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>
        <v>50.84</v>
      </c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>
        <v>169.45</v>
      </c>
      <c r="BR258" s="6"/>
      <c r="BS258" s="6">
        <v>3632.92</v>
      </c>
      <c r="BT258" s="6"/>
      <c r="BU258" s="6"/>
      <c r="BV258" s="6"/>
      <c r="BW258" s="6"/>
    </row>
    <row r="259" spans="1:75" x14ac:dyDescent="0.2">
      <c r="A259" s="5" t="s">
        <v>325</v>
      </c>
      <c r="B259" s="8">
        <f t="shared" si="7"/>
        <v>94310.54</v>
      </c>
      <c r="C259" s="6"/>
      <c r="D259" s="6"/>
      <c r="E259" s="6"/>
      <c r="F259" s="6"/>
      <c r="G259" s="6"/>
      <c r="H259" s="6"/>
      <c r="I259" s="6">
        <v>94310.54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</row>
    <row r="260" spans="1:75" x14ac:dyDescent="0.2">
      <c r="A260" s="5" t="s">
        <v>326</v>
      </c>
      <c r="B260" s="8">
        <f t="shared" si="7"/>
        <v>2512.84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>
        <v>2512.84</v>
      </c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</row>
    <row r="261" spans="1:75" x14ac:dyDescent="0.2">
      <c r="A261" s="5" t="s">
        <v>327</v>
      </c>
      <c r="B261" s="8">
        <f t="shared" si="7"/>
        <v>2314.2800000000002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>
        <v>2314.2800000000002</v>
      </c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</row>
    <row r="262" spans="1:75" x14ac:dyDescent="0.2">
      <c r="A262" s="5" t="s">
        <v>328</v>
      </c>
      <c r="B262" s="8">
        <f t="shared" si="7"/>
        <v>12836.84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>
        <v>12836.84</v>
      </c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</row>
    <row r="263" spans="1:75" x14ac:dyDescent="0.2">
      <c r="A263" s="5" t="s">
        <v>329</v>
      </c>
      <c r="B263" s="8">
        <f t="shared" si="7"/>
        <v>541.19999999999993</v>
      </c>
      <c r="C263" s="6"/>
      <c r="D263" s="6"/>
      <c r="E263" s="6"/>
      <c r="F263" s="6"/>
      <c r="G263" s="6"/>
      <c r="H263" s="6"/>
      <c r="I263" s="6">
        <v>541.19999999999993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</row>
    <row r="264" spans="1:75" x14ac:dyDescent="0.2">
      <c r="A264" s="5" t="s">
        <v>330</v>
      </c>
      <c r="B264" s="8">
        <f t="shared" si="7"/>
        <v>385.39</v>
      </c>
      <c r="C264" s="6"/>
      <c r="D264" s="6"/>
      <c r="E264" s="6"/>
      <c r="F264" s="6"/>
      <c r="G264" s="6"/>
      <c r="H264" s="6"/>
      <c r="I264" s="6">
        <v>385.39</v>
      </c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</row>
    <row r="265" spans="1:75" x14ac:dyDescent="0.2">
      <c r="A265" s="5" t="s">
        <v>331</v>
      </c>
      <c r="B265" s="8">
        <f t="shared" si="7"/>
        <v>42513.579999999994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>
        <v>1439.6</v>
      </c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>
        <v>41073.979999999996</v>
      </c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</row>
    <row r="266" spans="1:75" x14ac:dyDescent="0.2">
      <c r="A266" s="5" t="s">
        <v>332</v>
      </c>
      <c r="B266" s="8">
        <f t="shared" si="7"/>
        <v>20172.700000000004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>
        <v>20172.700000000004</v>
      </c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</row>
    <row r="267" spans="1:75" x14ac:dyDescent="0.2">
      <c r="A267" s="5" t="s">
        <v>333</v>
      </c>
      <c r="B267" s="8">
        <f t="shared" si="7"/>
        <v>124522.35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>
        <v>124522.35</v>
      </c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</row>
    <row r="268" spans="1:75" x14ac:dyDescent="0.2">
      <c r="A268" s="5" t="s">
        <v>334</v>
      </c>
      <c r="B268" s="8">
        <f t="shared" si="7"/>
        <v>24518.95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>
        <v>475.8</v>
      </c>
      <c r="Z268" s="6"/>
      <c r="AA268" s="6"/>
      <c r="AB268" s="6"/>
      <c r="AC268" s="6">
        <v>24043.15</v>
      </c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</row>
    <row r="269" spans="1:75" x14ac:dyDescent="0.2">
      <c r="A269" s="5" t="s">
        <v>335</v>
      </c>
      <c r="B269" s="8">
        <f t="shared" si="7"/>
        <v>61854</v>
      </c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>
        <v>61854</v>
      </c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</row>
    <row r="270" spans="1:75" x14ac:dyDescent="0.2">
      <c r="A270" s="5" t="s">
        <v>336</v>
      </c>
      <c r="B270" s="8">
        <f t="shared" si="7"/>
        <v>10278.5</v>
      </c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>
        <v>10278.5</v>
      </c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</row>
    <row r="271" spans="1:75" x14ac:dyDescent="0.2">
      <c r="A271" s="5" t="s">
        <v>337</v>
      </c>
      <c r="B271" s="8">
        <f t="shared" si="7"/>
        <v>20282.5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>
        <v>20282.5</v>
      </c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</row>
    <row r="272" spans="1:75" x14ac:dyDescent="0.2">
      <c r="A272" s="5" t="s">
        <v>338</v>
      </c>
      <c r="B272" s="8">
        <f t="shared" si="7"/>
        <v>86700.91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>
        <v>86700.91</v>
      </c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</row>
    <row r="273" spans="1:75" x14ac:dyDescent="0.2">
      <c r="A273" s="5" t="s">
        <v>339</v>
      </c>
      <c r="B273" s="8">
        <f t="shared" si="7"/>
        <v>13916.449999999999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>
        <v>13916.449999999999</v>
      </c>
      <c r="BW273" s="6"/>
    </row>
    <row r="274" spans="1:75" x14ac:dyDescent="0.2">
      <c r="A274" s="5" t="s">
        <v>340</v>
      </c>
      <c r="B274" s="8">
        <f t="shared" si="7"/>
        <v>117576.19</v>
      </c>
      <c r="C274" s="6"/>
      <c r="D274" s="6"/>
      <c r="E274" s="6"/>
      <c r="F274" s="6"/>
      <c r="G274" s="6"/>
      <c r="H274" s="6"/>
      <c r="I274" s="6">
        <v>117576.19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</row>
    <row r="275" spans="1:75" x14ac:dyDescent="0.2">
      <c r="A275" s="5" t="s">
        <v>341</v>
      </c>
      <c r="B275" s="8">
        <f t="shared" si="7"/>
        <v>14579.080000000002</v>
      </c>
      <c r="C275" s="6"/>
      <c r="D275" s="6"/>
      <c r="E275" s="6"/>
      <c r="F275" s="6"/>
      <c r="G275" s="6"/>
      <c r="H275" s="6"/>
      <c r="I275" s="6">
        <v>10566.280000000002</v>
      </c>
      <c r="J275" s="6"/>
      <c r="K275" s="6">
        <v>4012.8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</row>
    <row r="276" spans="1:75" x14ac:dyDescent="0.2">
      <c r="A276" s="5" t="s">
        <v>342</v>
      </c>
      <c r="B276" s="8">
        <f t="shared" si="7"/>
        <v>7314.6299999999992</v>
      </c>
      <c r="C276" s="6"/>
      <c r="D276" s="6"/>
      <c r="E276" s="6"/>
      <c r="F276" s="6"/>
      <c r="G276" s="6"/>
      <c r="H276" s="6"/>
      <c r="I276" s="6">
        <v>7314.6299999999992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</row>
    <row r="277" spans="1:75" x14ac:dyDescent="0.2">
      <c r="A277" s="5" t="s">
        <v>343</v>
      </c>
      <c r="B277" s="8">
        <f t="shared" si="7"/>
        <v>1464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>
        <v>1464</v>
      </c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</row>
    <row r="278" spans="1:75" x14ac:dyDescent="0.2">
      <c r="A278" s="5" t="s">
        <v>344</v>
      </c>
      <c r="B278" s="8">
        <f t="shared" si="7"/>
        <v>4522.8100000000004</v>
      </c>
      <c r="C278" s="6"/>
      <c r="D278" s="6"/>
      <c r="E278" s="6"/>
      <c r="F278" s="6"/>
      <c r="G278" s="6"/>
      <c r="H278" s="6"/>
      <c r="I278" s="6">
        <v>4522.8100000000004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</row>
    <row r="279" spans="1:75" x14ac:dyDescent="0.2">
      <c r="A279" s="5" t="s">
        <v>345</v>
      </c>
      <c r="B279" s="8">
        <f t="shared" si="7"/>
        <v>2166.7200000000003</v>
      </c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>
        <v>1049.2</v>
      </c>
      <c r="Z279" s="6"/>
      <c r="AA279" s="6"/>
      <c r="AB279" s="6"/>
      <c r="AC279" s="6">
        <v>1117.52</v>
      </c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</row>
    <row r="280" spans="1:75" x14ac:dyDescent="0.2">
      <c r="A280" s="5" t="s">
        <v>346</v>
      </c>
      <c r="B280" s="8">
        <f t="shared" si="7"/>
        <v>6058.56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>
        <v>3862.5600000000004</v>
      </c>
      <c r="AC280" s="6">
        <v>2196</v>
      </c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</row>
    <row r="281" spans="1:75" x14ac:dyDescent="0.2">
      <c r="A281" s="5" t="s">
        <v>347</v>
      </c>
      <c r="B281" s="8">
        <f t="shared" si="7"/>
        <v>172877.18</v>
      </c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>
        <v>152131.09</v>
      </c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>
        <v>6716.0900000000011</v>
      </c>
      <c r="BR281" s="6"/>
      <c r="BS281" s="6">
        <v>14030</v>
      </c>
      <c r="BT281" s="6"/>
      <c r="BU281" s="6"/>
      <c r="BV281" s="6"/>
      <c r="BW281" s="6"/>
    </row>
    <row r="282" spans="1:75" x14ac:dyDescent="0.2">
      <c r="A282" s="5" t="s">
        <v>348</v>
      </c>
      <c r="B282" s="8">
        <f t="shared" si="7"/>
        <v>8461.4599999999991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>
        <v>6162</v>
      </c>
      <c r="AC282" s="6">
        <v>2299.46</v>
      </c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</row>
    <row r="283" spans="1:75" x14ac:dyDescent="0.2">
      <c r="A283" s="5" t="s">
        <v>349</v>
      </c>
      <c r="B283" s="8">
        <f t="shared" si="7"/>
        <v>5836.4800000000005</v>
      </c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>
        <v>5836.4800000000005</v>
      </c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</row>
    <row r="284" spans="1:75" x14ac:dyDescent="0.2">
      <c r="A284" s="5" t="s">
        <v>350</v>
      </c>
      <c r="B284" s="8">
        <f t="shared" si="7"/>
        <v>14119.49</v>
      </c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>
        <v>14085.05</v>
      </c>
      <c r="AC284" s="6">
        <v>34.44</v>
      </c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</row>
    <row r="285" spans="1:75" x14ac:dyDescent="0.2">
      <c r="A285" s="5" t="s">
        <v>351</v>
      </c>
      <c r="B285" s="8">
        <f t="shared" si="7"/>
        <v>9760</v>
      </c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>
        <v>9760</v>
      </c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</row>
    <row r="286" spans="1:75" x14ac:dyDescent="0.2">
      <c r="A286" s="5" t="s">
        <v>352</v>
      </c>
      <c r="B286" s="8">
        <f t="shared" si="7"/>
        <v>99506.09</v>
      </c>
      <c r="C286" s="6"/>
      <c r="D286" s="6"/>
      <c r="E286" s="6"/>
      <c r="F286" s="6"/>
      <c r="G286" s="6"/>
      <c r="H286" s="6"/>
      <c r="I286" s="6">
        <v>99506.09</v>
      </c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</row>
    <row r="287" spans="1:75" x14ac:dyDescent="0.2">
      <c r="A287" s="5" t="s">
        <v>353</v>
      </c>
      <c r="B287" s="8">
        <f t="shared" si="7"/>
        <v>431034.3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>
        <v>431034.3</v>
      </c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</row>
    <row r="288" spans="1:75" x14ac:dyDescent="0.2">
      <c r="A288" s="5" t="s">
        <v>354</v>
      </c>
      <c r="B288" s="8">
        <f t="shared" si="7"/>
        <v>12813.55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>
        <v>12813.55</v>
      </c>
    </row>
    <row r="289" spans="1:75" x14ac:dyDescent="0.2">
      <c r="A289" s="5" t="s">
        <v>355</v>
      </c>
      <c r="B289" s="8">
        <f t="shared" si="7"/>
        <v>10858.05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>
        <v>10858.05</v>
      </c>
      <c r="BN289" s="6"/>
      <c r="BO289" s="6"/>
      <c r="BP289" s="6"/>
      <c r="BQ289" s="6"/>
      <c r="BR289" s="6"/>
      <c r="BS289" s="6"/>
      <c r="BT289" s="6"/>
      <c r="BU289" s="6"/>
      <c r="BV289" s="6"/>
      <c r="BW289" s="6"/>
    </row>
    <row r="290" spans="1:75" x14ac:dyDescent="0.2">
      <c r="A290" s="5" t="s">
        <v>356</v>
      </c>
      <c r="B290" s="8">
        <f t="shared" si="7"/>
        <v>39944.699999999997</v>
      </c>
      <c r="C290" s="6"/>
      <c r="D290" s="6"/>
      <c r="E290" s="6"/>
      <c r="F290" s="6"/>
      <c r="G290" s="6"/>
      <c r="H290" s="6"/>
      <c r="I290" s="6">
        <v>39872.75</v>
      </c>
      <c r="J290" s="6">
        <v>71.95</v>
      </c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</row>
    <row r="291" spans="1:75" x14ac:dyDescent="0.2">
      <c r="A291" s="5" t="s">
        <v>357</v>
      </c>
      <c r="B291" s="8">
        <f t="shared" si="7"/>
        <v>66421.19</v>
      </c>
      <c r="C291" s="6"/>
      <c r="D291" s="6"/>
      <c r="E291" s="6"/>
      <c r="F291" s="6"/>
      <c r="G291" s="6"/>
      <c r="H291" s="6"/>
      <c r="I291" s="6">
        <v>66421.19</v>
      </c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</row>
    <row r="292" spans="1:75" x14ac:dyDescent="0.2">
      <c r="A292" s="5" t="s">
        <v>358</v>
      </c>
      <c r="B292" s="8">
        <f t="shared" si="7"/>
        <v>19548.23</v>
      </c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>
        <v>19548.23</v>
      </c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</row>
    <row r="293" spans="1:75" x14ac:dyDescent="0.2">
      <c r="A293" s="5" t="s">
        <v>359</v>
      </c>
      <c r="B293" s="8">
        <f t="shared" si="7"/>
        <v>188.85</v>
      </c>
      <c r="C293" s="6"/>
      <c r="D293" s="6"/>
      <c r="E293" s="6"/>
      <c r="F293" s="6"/>
      <c r="G293" s="6"/>
      <c r="H293" s="6"/>
      <c r="I293" s="6">
        <v>188.85</v>
      </c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</row>
    <row r="294" spans="1:75" x14ac:dyDescent="0.2">
      <c r="A294" s="5" t="s">
        <v>360</v>
      </c>
      <c r="B294" s="8">
        <f t="shared" si="7"/>
        <v>1979.62</v>
      </c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>
        <v>1979.62</v>
      </c>
      <c r="BU294" s="6"/>
      <c r="BV294" s="6"/>
      <c r="BW294" s="6"/>
    </row>
    <row r="295" spans="1:75" x14ac:dyDescent="0.2">
      <c r="A295" s="5" t="s">
        <v>361</v>
      </c>
      <c r="B295" s="8">
        <f t="shared" si="7"/>
        <v>879584.63999999978</v>
      </c>
      <c r="C295" s="6"/>
      <c r="D295" s="6"/>
      <c r="E295" s="6"/>
      <c r="F295" s="6"/>
      <c r="G295" s="6"/>
      <c r="H295" s="6"/>
      <c r="I295" s="6">
        <v>879584.63999999978</v>
      </c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</row>
    <row r="296" spans="1:75" x14ac:dyDescent="0.2">
      <c r="A296" s="5" t="s">
        <v>362</v>
      </c>
      <c r="B296" s="8">
        <f t="shared" ref="B296:B353" si="8">SUM(C296:BW296)</f>
        <v>799310.40000000084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>
        <v>332670.51000000053</v>
      </c>
      <c r="AC296" s="6">
        <v>462419.31000000023</v>
      </c>
      <c r="AD296" s="6"/>
      <c r="AE296" s="6"/>
      <c r="AF296" s="6"/>
      <c r="AG296" s="6"/>
      <c r="AH296" s="6"/>
      <c r="AI296" s="6"/>
      <c r="AJ296" s="6"/>
      <c r="AK296" s="6"/>
      <c r="AL296" s="6"/>
      <c r="AM296" s="6">
        <v>256.8</v>
      </c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>
        <v>3963.78</v>
      </c>
      <c r="BT296" s="6"/>
      <c r="BU296" s="6"/>
      <c r="BV296" s="6"/>
      <c r="BW296" s="6"/>
    </row>
    <row r="297" spans="1:75" x14ac:dyDescent="0.2">
      <c r="A297" s="5" t="s">
        <v>363</v>
      </c>
      <c r="B297" s="8">
        <f t="shared" si="8"/>
        <v>8399.86</v>
      </c>
      <c r="C297" s="6"/>
      <c r="D297" s="6"/>
      <c r="E297" s="6"/>
      <c r="F297" s="6"/>
      <c r="G297" s="6"/>
      <c r="H297" s="6"/>
      <c r="I297" s="6">
        <v>8399.86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</row>
    <row r="298" spans="1:75" x14ac:dyDescent="0.2">
      <c r="A298" s="5" t="s">
        <v>364</v>
      </c>
      <c r="B298" s="8">
        <f t="shared" si="8"/>
        <v>806084.52000000072</v>
      </c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>
        <v>377630.8600000001</v>
      </c>
      <c r="AC298" s="6">
        <v>428453.66000000056</v>
      </c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</row>
    <row r="299" spans="1:75" x14ac:dyDescent="0.2">
      <c r="A299" s="5" t="s">
        <v>365</v>
      </c>
      <c r="B299" s="8">
        <f t="shared" si="8"/>
        <v>15675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>
        <v>15675</v>
      </c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</row>
    <row r="300" spans="1:75" x14ac:dyDescent="0.2">
      <c r="A300" s="5" t="s">
        <v>366</v>
      </c>
      <c r="B300" s="8">
        <f t="shared" si="8"/>
        <v>3212.66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>
        <v>3212.66</v>
      </c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</row>
    <row r="301" spans="1:75" x14ac:dyDescent="0.2">
      <c r="A301" s="5" t="s">
        <v>367</v>
      </c>
      <c r="B301" s="8">
        <f t="shared" si="8"/>
        <v>82800</v>
      </c>
      <c r="C301" s="6"/>
      <c r="D301" s="6"/>
      <c r="E301" s="6"/>
      <c r="F301" s="6"/>
      <c r="G301" s="6"/>
      <c r="H301" s="6"/>
      <c r="I301" s="6">
        <v>82800</v>
      </c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</row>
    <row r="302" spans="1:75" x14ac:dyDescent="0.2">
      <c r="A302" s="5" t="s">
        <v>368</v>
      </c>
      <c r="B302" s="8">
        <f t="shared" si="8"/>
        <v>156.75</v>
      </c>
      <c r="C302" s="6"/>
      <c r="D302" s="6"/>
      <c r="E302" s="6"/>
      <c r="F302" s="6"/>
      <c r="G302" s="6"/>
      <c r="H302" s="6"/>
      <c r="I302" s="6">
        <v>156.75</v>
      </c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</row>
    <row r="303" spans="1:75" x14ac:dyDescent="0.2">
      <c r="A303" s="5" t="s">
        <v>369</v>
      </c>
      <c r="B303" s="8">
        <f t="shared" si="8"/>
        <v>3175.15</v>
      </c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>
        <v>3175.15</v>
      </c>
      <c r="BU303" s="6"/>
      <c r="BV303" s="6"/>
      <c r="BW303" s="6"/>
    </row>
    <row r="304" spans="1:75" x14ac:dyDescent="0.2">
      <c r="A304" s="5" t="s">
        <v>370</v>
      </c>
      <c r="B304" s="8">
        <f t="shared" si="8"/>
        <v>9177.369999999999</v>
      </c>
      <c r="C304" s="6"/>
      <c r="D304" s="6"/>
      <c r="E304" s="6"/>
      <c r="F304" s="6"/>
      <c r="G304" s="6"/>
      <c r="H304" s="6"/>
      <c r="I304" s="6">
        <v>8868.3799999999992</v>
      </c>
      <c r="J304" s="6">
        <v>308.99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</row>
    <row r="305" spans="1:75" x14ac:dyDescent="0.2">
      <c r="A305" s="5" t="s">
        <v>371</v>
      </c>
      <c r="B305" s="8">
        <f t="shared" si="8"/>
        <v>10885.46</v>
      </c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>
        <v>10885.46</v>
      </c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</row>
    <row r="306" spans="1:75" x14ac:dyDescent="0.2">
      <c r="A306" s="5" t="s">
        <v>372</v>
      </c>
      <c r="B306" s="8">
        <f t="shared" si="8"/>
        <v>6252.48</v>
      </c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>
        <v>6252.48</v>
      </c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</row>
    <row r="307" spans="1:75" x14ac:dyDescent="0.2">
      <c r="A307" s="5" t="s">
        <v>373</v>
      </c>
      <c r="B307" s="8">
        <f t="shared" si="8"/>
        <v>11109.3</v>
      </c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>
        <v>562.11</v>
      </c>
      <c r="AJ307" s="6">
        <v>8807.23</v>
      </c>
      <c r="AK307" s="6"/>
      <c r="AL307" s="6"/>
      <c r="AM307" s="6"/>
      <c r="AN307" s="6">
        <v>1739.96</v>
      </c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</row>
    <row r="308" spans="1:75" x14ac:dyDescent="0.2">
      <c r="A308" s="5" t="s">
        <v>374</v>
      </c>
      <c r="B308" s="8">
        <f t="shared" si="8"/>
        <v>6241.4599999999991</v>
      </c>
      <c r="C308" s="6"/>
      <c r="D308" s="6"/>
      <c r="E308" s="6"/>
      <c r="F308" s="6"/>
      <c r="G308" s="6"/>
      <c r="H308" s="6"/>
      <c r="I308" s="6">
        <v>6241.4599999999991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</row>
    <row r="309" spans="1:75" x14ac:dyDescent="0.2">
      <c r="A309" s="5" t="s">
        <v>375</v>
      </c>
      <c r="B309" s="8">
        <f t="shared" si="8"/>
        <v>1488.3</v>
      </c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>
        <v>1488.3</v>
      </c>
      <c r="BW309" s="6"/>
    </row>
    <row r="310" spans="1:75" x14ac:dyDescent="0.2">
      <c r="A310" s="5" t="s">
        <v>376</v>
      </c>
      <c r="B310" s="8">
        <f t="shared" si="8"/>
        <v>449.01</v>
      </c>
      <c r="C310" s="6"/>
      <c r="D310" s="6"/>
      <c r="E310" s="6"/>
      <c r="F310" s="6"/>
      <c r="G310" s="6"/>
      <c r="H310" s="6"/>
      <c r="I310" s="6">
        <v>449.01</v>
      </c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</row>
    <row r="311" spans="1:75" x14ac:dyDescent="0.2">
      <c r="A311" s="5" t="s">
        <v>377</v>
      </c>
      <c r="B311" s="8">
        <f t="shared" si="8"/>
        <v>136554.29</v>
      </c>
      <c r="C311" s="6">
        <v>61000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>
        <v>24183.99</v>
      </c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>
        <v>51370.3</v>
      </c>
      <c r="BT311" s="6"/>
      <c r="BU311" s="6"/>
      <c r="BV311" s="6"/>
      <c r="BW311" s="6"/>
    </row>
    <row r="312" spans="1:75" x14ac:dyDescent="0.2">
      <c r="A312" s="5" t="s">
        <v>378</v>
      </c>
      <c r="B312" s="8">
        <f t="shared" si="8"/>
        <v>5368</v>
      </c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>
        <v>5368</v>
      </c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</row>
    <row r="313" spans="1:75" x14ac:dyDescent="0.2">
      <c r="A313" s="5" t="s">
        <v>379</v>
      </c>
      <c r="B313" s="8">
        <f t="shared" si="8"/>
        <v>155934.54999999999</v>
      </c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>
        <v>155934.54999999999</v>
      </c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</row>
    <row r="314" spans="1:75" x14ac:dyDescent="0.2">
      <c r="A314" s="5" t="s">
        <v>380</v>
      </c>
      <c r="B314" s="8">
        <f t="shared" si="8"/>
        <v>3930.8399999999997</v>
      </c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>
        <v>3930.8399999999997</v>
      </c>
    </row>
    <row r="315" spans="1:75" x14ac:dyDescent="0.2">
      <c r="A315" s="5" t="s">
        <v>381</v>
      </c>
      <c r="B315" s="8">
        <f t="shared" si="8"/>
        <v>90343.34</v>
      </c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>
        <v>90343.34</v>
      </c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</row>
    <row r="316" spans="1:75" x14ac:dyDescent="0.2">
      <c r="A316" s="5" t="s">
        <v>382</v>
      </c>
      <c r="B316" s="8">
        <f t="shared" si="8"/>
        <v>76138.760000000009</v>
      </c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>
        <v>76138.760000000009</v>
      </c>
      <c r="BP316" s="6"/>
      <c r="BQ316" s="6"/>
      <c r="BR316" s="6"/>
      <c r="BS316" s="6"/>
      <c r="BT316" s="6"/>
      <c r="BU316" s="6"/>
      <c r="BV316" s="6"/>
      <c r="BW316" s="6"/>
    </row>
    <row r="317" spans="1:75" x14ac:dyDescent="0.2">
      <c r="A317" s="5" t="s">
        <v>383</v>
      </c>
      <c r="B317" s="8">
        <f t="shared" si="8"/>
        <v>439.2</v>
      </c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>
        <v>439.2</v>
      </c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</row>
    <row r="318" spans="1:75" x14ac:dyDescent="0.2">
      <c r="A318" s="5" t="s">
        <v>384</v>
      </c>
      <c r="B318" s="8">
        <f t="shared" si="8"/>
        <v>718.64</v>
      </c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>
        <v>718.64</v>
      </c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</row>
    <row r="319" spans="1:75" x14ac:dyDescent="0.2">
      <c r="A319" s="5" t="s">
        <v>385</v>
      </c>
      <c r="B319" s="8">
        <f t="shared" si="8"/>
        <v>1486.8000000000002</v>
      </c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>
        <v>1486.8000000000002</v>
      </c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</row>
    <row r="320" spans="1:75" x14ac:dyDescent="0.2">
      <c r="A320" s="5" t="s">
        <v>386</v>
      </c>
      <c r="B320" s="8">
        <f t="shared" si="8"/>
        <v>4537.49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>
        <v>4537.49</v>
      </c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</row>
    <row r="321" spans="1:75" x14ac:dyDescent="0.2">
      <c r="A321" s="5" t="s">
        <v>387</v>
      </c>
      <c r="B321" s="8">
        <f t="shared" si="8"/>
        <v>27113.279999999999</v>
      </c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>
        <v>27113.279999999999</v>
      </c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</row>
    <row r="322" spans="1:75" x14ac:dyDescent="0.2">
      <c r="A322" s="5" t="s">
        <v>388</v>
      </c>
      <c r="B322" s="8">
        <f t="shared" si="8"/>
        <v>216418.34</v>
      </c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>
        <v>137361.12</v>
      </c>
      <c r="AC322" s="6">
        <v>79057.22</v>
      </c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</row>
    <row r="323" spans="1:75" x14ac:dyDescent="0.2">
      <c r="A323" s="5" t="s">
        <v>389</v>
      </c>
      <c r="B323" s="8">
        <f t="shared" si="8"/>
        <v>18498.939999999999</v>
      </c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>
        <v>18498.939999999999</v>
      </c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</row>
    <row r="324" spans="1:75" x14ac:dyDescent="0.2">
      <c r="A324" s="5" t="s">
        <v>390</v>
      </c>
      <c r="B324" s="8">
        <f t="shared" si="8"/>
        <v>43659.1</v>
      </c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>
        <v>43659.1</v>
      </c>
      <c r="BW324" s="6"/>
    </row>
    <row r="325" spans="1:75" x14ac:dyDescent="0.2">
      <c r="A325" s="5" t="s">
        <v>391</v>
      </c>
      <c r="B325" s="8">
        <f t="shared" si="8"/>
        <v>111095.86</v>
      </c>
      <c r="C325" s="6">
        <v>111095.86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</row>
    <row r="326" spans="1:75" x14ac:dyDescent="0.2">
      <c r="A326" s="5" t="s">
        <v>392</v>
      </c>
      <c r="B326" s="8">
        <f t="shared" si="8"/>
        <v>422</v>
      </c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>
        <v>422</v>
      </c>
      <c r="BO326" s="6"/>
      <c r="BP326" s="6"/>
      <c r="BQ326" s="6"/>
      <c r="BR326" s="6"/>
      <c r="BS326" s="6"/>
      <c r="BT326" s="6"/>
      <c r="BU326" s="6"/>
      <c r="BV326" s="6"/>
      <c r="BW326" s="6"/>
    </row>
    <row r="327" spans="1:75" x14ac:dyDescent="0.2">
      <c r="A327" s="5" t="s">
        <v>393</v>
      </c>
      <c r="B327" s="8">
        <f t="shared" si="8"/>
        <v>5000</v>
      </c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>
        <v>5000</v>
      </c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</row>
    <row r="328" spans="1:75" x14ac:dyDescent="0.2">
      <c r="A328" s="5" t="s">
        <v>394</v>
      </c>
      <c r="B328" s="8">
        <f t="shared" si="8"/>
        <v>6051.09</v>
      </c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>
        <v>6051.09</v>
      </c>
      <c r="BV328" s="6"/>
      <c r="BW328" s="6"/>
    </row>
    <row r="329" spans="1:75" x14ac:dyDescent="0.2">
      <c r="A329" s="5" t="s">
        <v>395</v>
      </c>
      <c r="B329" s="8">
        <f t="shared" si="8"/>
        <v>12875</v>
      </c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>
        <v>11960</v>
      </c>
      <c r="AC329" s="6">
        <v>915</v>
      </c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</row>
    <row r="330" spans="1:75" x14ac:dyDescent="0.2">
      <c r="A330" s="5" t="s">
        <v>396</v>
      </c>
      <c r="B330" s="8">
        <f t="shared" si="8"/>
        <v>59660.590000000004</v>
      </c>
      <c r="C330" s="6"/>
      <c r="D330" s="6"/>
      <c r="E330" s="6"/>
      <c r="F330" s="6"/>
      <c r="G330" s="6"/>
      <c r="H330" s="6"/>
      <c r="I330" s="6">
        <v>59660.590000000004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</row>
    <row r="331" spans="1:75" x14ac:dyDescent="0.2">
      <c r="A331" s="5" t="s">
        <v>397</v>
      </c>
      <c r="B331" s="8">
        <f t="shared" si="8"/>
        <v>5125.12</v>
      </c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>
        <v>5125.12</v>
      </c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</row>
    <row r="332" spans="1:75" x14ac:dyDescent="0.2">
      <c r="A332" s="5" t="s">
        <v>398</v>
      </c>
      <c r="B332" s="8">
        <f t="shared" si="8"/>
        <v>1061.4000000000001</v>
      </c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>
        <v>1061.4000000000001</v>
      </c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</row>
    <row r="333" spans="1:75" x14ac:dyDescent="0.2">
      <c r="A333" s="5" t="s">
        <v>399</v>
      </c>
      <c r="B333" s="8">
        <f t="shared" si="8"/>
        <v>568.15</v>
      </c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>
        <v>568.15</v>
      </c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</row>
    <row r="334" spans="1:75" x14ac:dyDescent="0.2">
      <c r="A334" s="5" t="s">
        <v>400</v>
      </c>
      <c r="B334" s="8">
        <f t="shared" si="8"/>
        <v>1551.84</v>
      </c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>
        <v>1551.84</v>
      </c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</row>
    <row r="335" spans="1:75" x14ac:dyDescent="0.2">
      <c r="A335" s="5" t="s">
        <v>401</v>
      </c>
      <c r="B335" s="8">
        <f t="shared" si="8"/>
        <v>63663.62000000001</v>
      </c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>
        <v>51514.37000000001</v>
      </c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>
        <v>4015.8500000000004</v>
      </c>
      <c r="BR335" s="6"/>
      <c r="BS335" s="6">
        <v>8133.4000000000005</v>
      </c>
      <c r="BT335" s="6"/>
      <c r="BU335" s="6"/>
      <c r="BV335" s="6"/>
      <c r="BW335" s="6"/>
    </row>
    <row r="336" spans="1:75" x14ac:dyDescent="0.2">
      <c r="A336" s="5" t="s">
        <v>402</v>
      </c>
      <c r="B336" s="8">
        <f t="shared" si="8"/>
        <v>13104</v>
      </c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>
        <v>13104</v>
      </c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</row>
    <row r="337" spans="1:75" x14ac:dyDescent="0.2">
      <c r="A337" s="5" t="s">
        <v>403</v>
      </c>
      <c r="B337" s="8">
        <f t="shared" si="8"/>
        <v>2787.46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>
        <v>2787.46</v>
      </c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</row>
    <row r="338" spans="1:75" x14ac:dyDescent="0.2">
      <c r="A338" s="5" t="s">
        <v>404</v>
      </c>
      <c r="B338" s="8">
        <f t="shared" si="8"/>
        <v>2292.9899999999998</v>
      </c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>
        <v>2292.9899999999998</v>
      </c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</row>
    <row r="339" spans="1:75" x14ac:dyDescent="0.2">
      <c r="A339" s="5" t="s">
        <v>405</v>
      </c>
      <c r="B339" s="8">
        <f t="shared" si="8"/>
        <v>13604.95</v>
      </c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>
        <v>13604.95</v>
      </c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</row>
    <row r="340" spans="1:75" x14ac:dyDescent="0.2">
      <c r="A340" s="5" t="s">
        <v>406</v>
      </c>
      <c r="B340" s="8">
        <f t="shared" si="8"/>
        <v>30239.53</v>
      </c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>
        <v>30239.53</v>
      </c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</row>
    <row r="341" spans="1:75" x14ac:dyDescent="0.2">
      <c r="A341" s="5" t="s">
        <v>407</v>
      </c>
      <c r="B341" s="8">
        <f t="shared" si="8"/>
        <v>3330.5499999999997</v>
      </c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>
        <v>3330.5499999999997</v>
      </c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</row>
    <row r="342" spans="1:75" x14ac:dyDescent="0.2">
      <c r="A342" s="5" t="s">
        <v>408</v>
      </c>
      <c r="B342" s="8">
        <f t="shared" si="8"/>
        <v>67698.740000000005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>
        <v>67698.740000000005</v>
      </c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</row>
    <row r="343" spans="1:75" x14ac:dyDescent="0.2">
      <c r="A343" s="5" t="s">
        <v>409</v>
      </c>
      <c r="B343" s="8">
        <f t="shared" si="8"/>
        <v>1348808.25</v>
      </c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>
        <v>490584.39000000013</v>
      </c>
      <c r="AC343" s="6">
        <v>713038.79999999993</v>
      </c>
      <c r="AD343" s="6"/>
      <c r="AE343" s="6"/>
      <c r="AF343" s="6">
        <v>38216.51</v>
      </c>
      <c r="AG343" s="6">
        <v>99789.930000000008</v>
      </c>
      <c r="AH343" s="6"/>
      <c r="AI343" s="6"/>
      <c r="AJ343" s="6"/>
      <c r="AK343" s="6"/>
      <c r="AL343" s="6"/>
      <c r="AM343" s="6"/>
      <c r="AN343" s="6"/>
      <c r="AO343" s="6">
        <v>3660</v>
      </c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>
        <v>3518.62</v>
      </c>
      <c r="BT343" s="6"/>
      <c r="BU343" s="6"/>
      <c r="BV343" s="6"/>
      <c r="BW343" s="6"/>
    </row>
    <row r="344" spans="1:75" x14ac:dyDescent="0.2">
      <c r="A344" s="5" t="s">
        <v>410</v>
      </c>
      <c r="B344" s="8">
        <f t="shared" si="8"/>
        <v>94520.12000000001</v>
      </c>
      <c r="C344" s="6"/>
      <c r="D344" s="6"/>
      <c r="E344" s="6"/>
      <c r="F344" s="6"/>
      <c r="G344" s="6"/>
      <c r="H344" s="6"/>
      <c r="I344" s="6">
        <v>94520.12000000001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</row>
    <row r="345" spans="1:75" x14ac:dyDescent="0.2">
      <c r="A345" s="5" t="s">
        <v>411</v>
      </c>
      <c r="B345" s="8">
        <f t="shared" si="8"/>
        <v>1016.6500000000001</v>
      </c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>
        <v>1016.6500000000001</v>
      </c>
      <c r="BT345" s="6"/>
      <c r="BU345" s="6"/>
      <c r="BV345" s="6"/>
      <c r="BW345" s="6"/>
    </row>
    <row r="346" spans="1:75" x14ac:dyDescent="0.2">
      <c r="A346" s="5" t="s">
        <v>412</v>
      </c>
      <c r="B346" s="8">
        <f t="shared" si="8"/>
        <v>7179.7</v>
      </c>
      <c r="C346" s="6"/>
      <c r="D346" s="6"/>
      <c r="E346" s="6"/>
      <c r="F346" s="6"/>
      <c r="G346" s="6"/>
      <c r="H346" s="6"/>
      <c r="I346" s="6">
        <v>7179.7</v>
      </c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</row>
    <row r="347" spans="1:75" x14ac:dyDescent="0.2">
      <c r="A347" s="5" t="s">
        <v>413</v>
      </c>
      <c r="B347" s="8">
        <f t="shared" si="8"/>
        <v>2013</v>
      </c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>
        <v>2013</v>
      </c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</row>
    <row r="348" spans="1:75" x14ac:dyDescent="0.2">
      <c r="A348" s="5" t="s">
        <v>414</v>
      </c>
      <c r="B348" s="8">
        <f t="shared" si="8"/>
        <v>21056.979999999996</v>
      </c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>
        <v>21056.979999999996</v>
      </c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</row>
    <row r="349" spans="1:75" x14ac:dyDescent="0.2">
      <c r="A349" s="5" t="s">
        <v>415</v>
      </c>
      <c r="B349" s="8">
        <f t="shared" si="8"/>
        <v>25750</v>
      </c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>
        <v>23920</v>
      </c>
      <c r="AC349" s="6">
        <v>1830</v>
      </c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</row>
    <row r="350" spans="1:75" x14ac:dyDescent="0.2">
      <c r="A350" s="5" t="s">
        <v>416</v>
      </c>
      <c r="B350" s="8">
        <f t="shared" si="8"/>
        <v>9097.5</v>
      </c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>
        <v>9097.5</v>
      </c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</row>
    <row r="351" spans="1:75" x14ac:dyDescent="0.2">
      <c r="A351" s="5" t="s">
        <v>417</v>
      </c>
      <c r="B351" s="8">
        <f t="shared" si="8"/>
        <v>358751.91999999993</v>
      </c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>
        <v>358751.91999999993</v>
      </c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</row>
    <row r="352" spans="1:75" x14ac:dyDescent="0.2">
      <c r="A352" s="5" t="s">
        <v>418</v>
      </c>
      <c r="B352" s="8">
        <f t="shared" si="8"/>
        <v>259.45</v>
      </c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>
        <v>259.45</v>
      </c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</row>
    <row r="353" spans="1:75" x14ac:dyDescent="0.2">
      <c r="A353" s="5" t="s">
        <v>419</v>
      </c>
      <c r="B353" s="8">
        <f t="shared" si="8"/>
        <v>8194.39</v>
      </c>
      <c r="C353" s="6"/>
      <c r="D353" s="6"/>
      <c r="E353" s="6"/>
      <c r="F353" s="6"/>
      <c r="G353" s="6"/>
      <c r="H353" s="6"/>
      <c r="I353" s="6">
        <v>5469.1500000000005</v>
      </c>
      <c r="J353" s="6">
        <v>1789.45</v>
      </c>
      <c r="K353" s="6">
        <v>935.79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</row>
    <row r="354" spans="1:75" x14ac:dyDescent="0.2">
      <c r="A354" s="5" t="s">
        <v>420</v>
      </c>
      <c r="B354" s="8">
        <f t="shared" ref="B354:B408" si="9">SUM(C354:BW354)</f>
        <v>17079.080000000002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>
        <v>17079.080000000002</v>
      </c>
      <c r="BW354" s="6"/>
    </row>
    <row r="355" spans="1:75" x14ac:dyDescent="0.2">
      <c r="A355" s="5" t="s">
        <v>421</v>
      </c>
      <c r="B355" s="8">
        <f t="shared" si="9"/>
        <v>20327.169999999998</v>
      </c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>
        <v>204.96</v>
      </c>
      <c r="Z355" s="6"/>
      <c r="AA355" s="6"/>
      <c r="AB355" s="6"/>
      <c r="AC355" s="6">
        <v>20122.21</v>
      </c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</row>
    <row r="356" spans="1:75" x14ac:dyDescent="0.2">
      <c r="A356" s="5" t="s">
        <v>422</v>
      </c>
      <c r="B356" s="8">
        <f t="shared" si="9"/>
        <v>1393455.9400000002</v>
      </c>
      <c r="C356" s="6"/>
      <c r="D356" s="6"/>
      <c r="E356" s="6"/>
      <c r="F356" s="6"/>
      <c r="G356" s="6"/>
      <c r="H356" s="6"/>
      <c r="I356" s="6">
        <v>1393455.9400000002</v>
      </c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</row>
    <row r="357" spans="1:75" x14ac:dyDescent="0.2">
      <c r="A357" s="5" t="s">
        <v>423</v>
      </c>
      <c r="B357" s="8">
        <f t="shared" si="9"/>
        <v>278.16000000000003</v>
      </c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>
        <v>278.16000000000003</v>
      </c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</row>
    <row r="358" spans="1:75" x14ac:dyDescent="0.2">
      <c r="A358" s="5" t="s">
        <v>424</v>
      </c>
      <c r="B358" s="8">
        <f t="shared" si="9"/>
        <v>64.900000000000006</v>
      </c>
      <c r="C358" s="6"/>
      <c r="D358" s="6"/>
      <c r="E358" s="6"/>
      <c r="F358" s="6"/>
      <c r="G358" s="6"/>
      <c r="H358" s="6"/>
      <c r="I358" s="6"/>
      <c r="J358" s="6">
        <v>64.900000000000006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</row>
    <row r="359" spans="1:75" x14ac:dyDescent="0.2">
      <c r="A359" s="5" t="s">
        <v>425</v>
      </c>
      <c r="B359" s="8">
        <f t="shared" si="9"/>
        <v>402405.82999999996</v>
      </c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>
        <v>374283.86999999994</v>
      </c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>
        <v>28121.96</v>
      </c>
      <c r="BQ359" s="6"/>
      <c r="BR359" s="6"/>
      <c r="BS359" s="6"/>
      <c r="BT359" s="6"/>
      <c r="BU359" s="6"/>
      <c r="BV359" s="6"/>
      <c r="BW359" s="6"/>
    </row>
    <row r="360" spans="1:75" x14ac:dyDescent="0.2">
      <c r="A360" s="5" t="s">
        <v>426</v>
      </c>
      <c r="B360" s="8">
        <f t="shared" si="9"/>
        <v>112293.95999999999</v>
      </c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>
        <v>112293.95999999999</v>
      </c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</row>
    <row r="361" spans="1:75" x14ac:dyDescent="0.2">
      <c r="A361" s="5" t="s">
        <v>427</v>
      </c>
      <c r="B361" s="8">
        <f t="shared" si="9"/>
        <v>1942.24</v>
      </c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>
        <v>1942.24</v>
      </c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</row>
    <row r="362" spans="1:75" x14ac:dyDescent="0.2">
      <c r="A362" s="5" t="s">
        <v>428</v>
      </c>
      <c r="B362" s="8">
        <f t="shared" si="9"/>
        <v>5591.41</v>
      </c>
      <c r="C362" s="6"/>
      <c r="D362" s="6"/>
      <c r="E362" s="6"/>
      <c r="F362" s="6"/>
      <c r="G362" s="6"/>
      <c r="H362" s="6"/>
      <c r="I362" s="6">
        <v>5591.41</v>
      </c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</row>
    <row r="363" spans="1:75" x14ac:dyDescent="0.2">
      <c r="A363" s="5" t="s">
        <v>429</v>
      </c>
      <c r="B363" s="8">
        <f t="shared" si="9"/>
        <v>48010.66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>
        <v>48010.66</v>
      </c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</row>
    <row r="364" spans="1:75" x14ac:dyDescent="0.2">
      <c r="A364" s="5" t="s">
        <v>430</v>
      </c>
      <c r="B364" s="8">
        <f t="shared" si="9"/>
        <v>6705.58</v>
      </c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>
        <v>2913.82</v>
      </c>
      <c r="AL364" s="6"/>
      <c r="AM364" s="6"/>
      <c r="AN364" s="6"/>
      <c r="AO364" s="6">
        <v>3791.76</v>
      </c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</row>
    <row r="365" spans="1:75" x14ac:dyDescent="0.2">
      <c r="A365" s="5" t="s">
        <v>431</v>
      </c>
      <c r="B365" s="8">
        <f t="shared" si="9"/>
        <v>6861.28</v>
      </c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>
        <v>6861.28</v>
      </c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</row>
    <row r="366" spans="1:75" x14ac:dyDescent="0.2">
      <c r="A366" s="5" t="s">
        <v>432</v>
      </c>
      <c r="B366" s="8">
        <f t="shared" si="9"/>
        <v>10681.44</v>
      </c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>
        <v>10681.44</v>
      </c>
      <c r="BT366" s="6"/>
      <c r="BU366" s="6"/>
      <c r="BV366" s="6"/>
      <c r="BW366" s="6"/>
    </row>
    <row r="367" spans="1:75" x14ac:dyDescent="0.2">
      <c r="A367" s="5" t="s">
        <v>433</v>
      </c>
      <c r="B367" s="8">
        <f t="shared" si="9"/>
        <v>24298.32</v>
      </c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>
        <v>24298.32</v>
      </c>
      <c r="BT367" s="6"/>
      <c r="BU367" s="6"/>
      <c r="BV367" s="6"/>
      <c r="BW367" s="6"/>
    </row>
    <row r="368" spans="1:75" x14ac:dyDescent="0.2">
      <c r="A368" s="5" t="s">
        <v>434</v>
      </c>
      <c r="B368" s="8">
        <f t="shared" si="9"/>
        <v>15305.289999999997</v>
      </c>
      <c r="C368" s="6"/>
      <c r="D368" s="6"/>
      <c r="E368" s="6"/>
      <c r="F368" s="6"/>
      <c r="G368" s="6"/>
      <c r="H368" s="6"/>
      <c r="I368" s="6">
        <v>15305.289999999997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</row>
    <row r="369" spans="1:75" x14ac:dyDescent="0.2">
      <c r="A369" s="5" t="s">
        <v>435</v>
      </c>
      <c r="B369" s="8">
        <f t="shared" si="9"/>
        <v>3609.2000000000003</v>
      </c>
      <c r="C369" s="6"/>
      <c r="D369" s="6"/>
      <c r="E369" s="6"/>
      <c r="F369" s="6"/>
      <c r="G369" s="6"/>
      <c r="H369" s="6"/>
      <c r="I369" s="6">
        <v>3609.2000000000003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</row>
    <row r="370" spans="1:75" x14ac:dyDescent="0.2">
      <c r="A370" s="5" t="s">
        <v>436</v>
      </c>
      <c r="B370" s="8">
        <f t="shared" si="9"/>
        <v>726477.69000000053</v>
      </c>
      <c r="C370" s="6"/>
      <c r="D370" s="6"/>
      <c r="E370" s="6"/>
      <c r="F370" s="6"/>
      <c r="G370" s="6"/>
      <c r="H370" s="6"/>
      <c r="I370" s="6">
        <v>726477.69000000053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</row>
    <row r="371" spans="1:75" x14ac:dyDescent="0.2">
      <c r="A371" s="5" t="s">
        <v>437</v>
      </c>
      <c r="B371" s="8">
        <f t="shared" si="9"/>
        <v>6385.1899999999987</v>
      </c>
      <c r="C371" s="6"/>
      <c r="D371" s="6"/>
      <c r="E371" s="6"/>
      <c r="F371" s="6"/>
      <c r="G371" s="6"/>
      <c r="H371" s="6"/>
      <c r="I371" s="6">
        <v>6385.1899999999987</v>
      </c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</row>
    <row r="372" spans="1:75" x14ac:dyDescent="0.2">
      <c r="A372" s="5" t="s">
        <v>438</v>
      </c>
      <c r="B372" s="8">
        <f t="shared" si="9"/>
        <v>25186.7</v>
      </c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>
        <v>4803.75</v>
      </c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>
        <v>6794.0499999999993</v>
      </c>
      <c r="BR372" s="6"/>
      <c r="BS372" s="6">
        <v>13588.900000000001</v>
      </c>
      <c r="BT372" s="6"/>
      <c r="BU372" s="6"/>
      <c r="BV372" s="6"/>
      <c r="BW372" s="6"/>
    </row>
    <row r="373" spans="1:75" x14ac:dyDescent="0.2">
      <c r="A373" s="5" t="s">
        <v>439</v>
      </c>
      <c r="B373" s="8">
        <f t="shared" si="9"/>
        <v>22327.15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>
        <v>5500</v>
      </c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>
        <v>16827.150000000001</v>
      </c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</row>
    <row r="374" spans="1:75" x14ac:dyDescent="0.2">
      <c r="A374" s="5" t="s">
        <v>440</v>
      </c>
      <c r="B374" s="8">
        <f t="shared" si="9"/>
        <v>8060.0600000000013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>
        <v>8060.0600000000013</v>
      </c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</row>
    <row r="375" spans="1:75" x14ac:dyDescent="0.2">
      <c r="A375" s="5" t="s">
        <v>441</v>
      </c>
      <c r="B375" s="8">
        <f t="shared" si="9"/>
        <v>10365.4</v>
      </c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>
        <v>6864</v>
      </c>
      <c r="AC375" s="6">
        <v>3501.4</v>
      </c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</row>
    <row r="376" spans="1:75" x14ac:dyDescent="0.2">
      <c r="A376" s="5" t="s">
        <v>442</v>
      </c>
      <c r="B376" s="8">
        <f t="shared" si="9"/>
        <v>14632.98</v>
      </c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>
        <v>14632.98</v>
      </c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</row>
    <row r="377" spans="1:75" x14ac:dyDescent="0.2">
      <c r="A377" s="5" t="s">
        <v>443</v>
      </c>
      <c r="B377" s="8">
        <f t="shared" si="9"/>
        <v>896.78</v>
      </c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>
        <v>216.31</v>
      </c>
      <c r="P377" s="6"/>
      <c r="Q377" s="6"/>
      <c r="R377" s="6"/>
      <c r="S377" s="6"/>
      <c r="T377" s="6"/>
      <c r="U377" s="6">
        <v>680.47</v>
      </c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</row>
    <row r="378" spans="1:75" x14ac:dyDescent="0.2">
      <c r="A378" s="5" t="s">
        <v>444</v>
      </c>
      <c r="B378" s="8">
        <f t="shared" si="9"/>
        <v>274227.74</v>
      </c>
      <c r="C378" s="6">
        <v>171509.84</v>
      </c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>
        <v>264.98</v>
      </c>
      <c r="Z378" s="6"/>
      <c r="AA378" s="6"/>
      <c r="AB378" s="6">
        <v>400.54999999999995</v>
      </c>
      <c r="AC378" s="6">
        <v>96112.779999999984</v>
      </c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>
        <v>5939.59</v>
      </c>
      <c r="BT378" s="6"/>
      <c r="BU378" s="6"/>
      <c r="BV378" s="6"/>
      <c r="BW378" s="6"/>
    </row>
    <row r="379" spans="1:75" x14ac:dyDescent="0.2">
      <c r="A379" s="5" t="s">
        <v>445</v>
      </c>
      <c r="B379" s="8">
        <f t="shared" si="9"/>
        <v>2085.33</v>
      </c>
      <c r="C379" s="6"/>
      <c r="D379" s="6"/>
      <c r="E379" s="6"/>
      <c r="F379" s="6"/>
      <c r="G379" s="6"/>
      <c r="H379" s="6"/>
      <c r="I379" s="6">
        <v>2085.33</v>
      </c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</row>
    <row r="380" spans="1:75" x14ac:dyDescent="0.2">
      <c r="A380" s="5" t="s">
        <v>446</v>
      </c>
      <c r="B380" s="8">
        <f t="shared" si="9"/>
        <v>100969.77999999998</v>
      </c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>
        <v>29082.219999999998</v>
      </c>
      <c r="AC380" s="6">
        <v>71887.559999999983</v>
      </c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</row>
    <row r="381" spans="1:75" x14ac:dyDescent="0.2">
      <c r="A381" s="5" t="s">
        <v>447</v>
      </c>
      <c r="B381" s="8">
        <f t="shared" si="9"/>
        <v>185192.33999999997</v>
      </c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>
        <v>185192.33999999997</v>
      </c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</row>
    <row r="382" spans="1:75" x14ac:dyDescent="0.2">
      <c r="A382" s="5" t="s">
        <v>448</v>
      </c>
      <c r="B382" s="8">
        <f t="shared" si="9"/>
        <v>107418.37000000001</v>
      </c>
      <c r="C382" s="6"/>
      <c r="D382" s="6"/>
      <c r="E382" s="6"/>
      <c r="F382" s="6"/>
      <c r="G382" s="6"/>
      <c r="H382" s="6"/>
      <c r="I382" s="6">
        <v>107418.37000000001</v>
      </c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</row>
    <row r="383" spans="1:75" x14ac:dyDescent="0.2">
      <c r="A383" s="5" t="s">
        <v>449</v>
      </c>
      <c r="B383" s="8">
        <f t="shared" si="9"/>
        <v>9844.73</v>
      </c>
      <c r="C383" s="6"/>
      <c r="D383" s="6"/>
      <c r="E383" s="6"/>
      <c r="F383" s="6"/>
      <c r="G383" s="6"/>
      <c r="H383" s="6"/>
      <c r="I383" s="6">
        <v>9844.73</v>
      </c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</row>
    <row r="384" spans="1:75" x14ac:dyDescent="0.2">
      <c r="A384" s="5" t="s">
        <v>450</v>
      </c>
      <c r="B384" s="8">
        <f t="shared" si="9"/>
        <v>390.23</v>
      </c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>
        <v>390.23</v>
      </c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</row>
    <row r="385" spans="1:75" x14ac:dyDescent="0.2">
      <c r="A385" s="5" t="s">
        <v>451</v>
      </c>
      <c r="B385" s="8">
        <f t="shared" si="9"/>
        <v>13744.29</v>
      </c>
      <c r="C385" s="6"/>
      <c r="D385" s="6"/>
      <c r="E385" s="6"/>
      <c r="F385" s="6"/>
      <c r="G385" s="6"/>
      <c r="H385" s="6"/>
      <c r="I385" s="6">
        <v>13744.29</v>
      </c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</row>
    <row r="386" spans="1:75" x14ac:dyDescent="0.2">
      <c r="A386" s="5" t="s">
        <v>452</v>
      </c>
      <c r="B386" s="8">
        <f t="shared" si="9"/>
        <v>1990.13</v>
      </c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>
        <v>1990.13</v>
      </c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</row>
    <row r="387" spans="1:75" x14ac:dyDescent="0.2">
      <c r="A387" s="5" t="s">
        <v>453</v>
      </c>
      <c r="B387" s="8">
        <f t="shared" si="9"/>
        <v>15783.289999999997</v>
      </c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>
        <v>15783.289999999997</v>
      </c>
      <c r="BW387" s="6"/>
    </row>
    <row r="388" spans="1:75" x14ac:dyDescent="0.2">
      <c r="A388" s="5" t="s">
        <v>454</v>
      </c>
      <c r="B388" s="8">
        <f t="shared" si="9"/>
        <v>7257.42</v>
      </c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>
        <v>7257.42</v>
      </c>
      <c r="BW388" s="6"/>
    </row>
    <row r="389" spans="1:75" x14ac:dyDescent="0.2">
      <c r="A389" s="5" t="s">
        <v>455</v>
      </c>
      <c r="B389" s="8">
        <f t="shared" si="9"/>
        <v>25540.55</v>
      </c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>
        <v>25540.55</v>
      </c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</row>
    <row r="390" spans="1:75" x14ac:dyDescent="0.2">
      <c r="A390" s="5" t="s">
        <v>456</v>
      </c>
      <c r="B390" s="8">
        <f t="shared" si="9"/>
        <v>49.5</v>
      </c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>
        <v>49.5</v>
      </c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</row>
    <row r="391" spans="1:75" x14ac:dyDescent="0.2">
      <c r="A391" s="5" t="s">
        <v>457</v>
      </c>
      <c r="B391" s="8">
        <f t="shared" si="9"/>
        <v>19129.599999999999</v>
      </c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>
        <v>19129.599999999999</v>
      </c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</row>
    <row r="392" spans="1:75" x14ac:dyDescent="0.2">
      <c r="A392" s="5" t="s">
        <v>458</v>
      </c>
      <c r="B392" s="8">
        <f t="shared" si="9"/>
        <v>1587849.06</v>
      </c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>
        <v>1587849.06</v>
      </c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</row>
    <row r="393" spans="1:75" x14ac:dyDescent="0.2">
      <c r="A393" s="5" t="s">
        <v>459</v>
      </c>
      <c r="B393" s="8">
        <f t="shared" si="9"/>
        <v>585916.98999999987</v>
      </c>
      <c r="C393" s="6"/>
      <c r="D393" s="6"/>
      <c r="E393" s="6"/>
      <c r="F393" s="6"/>
      <c r="G393" s="6"/>
      <c r="H393" s="6"/>
      <c r="I393" s="6">
        <v>585443.98999999987</v>
      </c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>
        <v>473</v>
      </c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</row>
    <row r="394" spans="1:75" x14ac:dyDescent="0.2">
      <c r="A394" s="5" t="s">
        <v>460</v>
      </c>
      <c r="B394" s="8">
        <f t="shared" si="9"/>
        <v>5340.1500000000005</v>
      </c>
      <c r="C394" s="6"/>
      <c r="D394" s="6"/>
      <c r="E394" s="6"/>
      <c r="F394" s="6"/>
      <c r="G394" s="6"/>
      <c r="H394" s="6"/>
      <c r="I394" s="6">
        <v>5340.1500000000005</v>
      </c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</row>
    <row r="395" spans="1:75" x14ac:dyDescent="0.2">
      <c r="A395" s="5" t="s">
        <v>461</v>
      </c>
      <c r="B395" s="8">
        <f t="shared" si="9"/>
        <v>92.4</v>
      </c>
      <c r="C395" s="6"/>
      <c r="D395" s="6"/>
      <c r="E395" s="6"/>
      <c r="F395" s="6"/>
      <c r="G395" s="6"/>
      <c r="H395" s="6"/>
      <c r="I395" s="6">
        <v>92.4</v>
      </c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</row>
    <row r="396" spans="1:75" x14ac:dyDescent="0.2">
      <c r="A396" s="5" t="s">
        <v>462</v>
      </c>
      <c r="B396" s="8">
        <f t="shared" si="9"/>
        <v>5227.1100000000006</v>
      </c>
      <c r="C396" s="6"/>
      <c r="D396" s="6"/>
      <c r="E396" s="6"/>
      <c r="F396" s="6"/>
      <c r="G396" s="6"/>
      <c r="H396" s="6"/>
      <c r="I396" s="6">
        <v>5227.1100000000006</v>
      </c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</row>
    <row r="397" spans="1:75" x14ac:dyDescent="0.2">
      <c r="A397" s="5" t="s">
        <v>463</v>
      </c>
      <c r="B397" s="8">
        <f t="shared" si="9"/>
        <v>113238.19</v>
      </c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>
        <v>113238.19</v>
      </c>
      <c r="BQ397" s="6"/>
      <c r="BR397" s="6"/>
      <c r="BS397" s="6"/>
      <c r="BT397" s="6"/>
      <c r="BU397" s="6"/>
      <c r="BV397" s="6"/>
      <c r="BW397" s="6"/>
    </row>
    <row r="398" spans="1:75" x14ac:dyDescent="0.2">
      <c r="A398" s="5" t="s">
        <v>464</v>
      </c>
      <c r="B398" s="8">
        <f t="shared" si="9"/>
        <v>179.85</v>
      </c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>
        <v>179.85</v>
      </c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</row>
    <row r="399" spans="1:75" x14ac:dyDescent="0.2">
      <c r="A399" s="5" t="s">
        <v>465</v>
      </c>
      <c r="B399" s="8">
        <f t="shared" si="9"/>
        <v>23401.84</v>
      </c>
      <c r="C399" s="6"/>
      <c r="D399" s="6"/>
      <c r="E399" s="6"/>
      <c r="F399" s="6"/>
      <c r="G399" s="6"/>
      <c r="H399" s="6"/>
      <c r="I399" s="6">
        <v>23401.84</v>
      </c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</row>
    <row r="400" spans="1:75" x14ac:dyDescent="0.2">
      <c r="A400" s="5" t="s">
        <v>466</v>
      </c>
      <c r="B400" s="8">
        <f t="shared" si="9"/>
        <v>37868.189999999995</v>
      </c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>
        <v>37868.189999999995</v>
      </c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</row>
    <row r="401" spans="1:75" x14ac:dyDescent="0.2">
      <c r="A401" s="5" t="s">
        <v>467</v>
      </c>
      <c r="B401" s="8">
        <f t="shared" si="9"/>
        <v>2788.5</v>
      </c>
      <c r="C401" s="6"/>
      <c r="D401" s="6"/>
      <c r="E401" s="6"/>
      <c r="F401" s="6"/>
      <c r="G401" s="6"/>
      <c r="H401" s="6"/>
      <c r="I401" s="6">
        <v>2788.5</v>
      </c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</row>
    <row r="402" spans="1:75" x14ac:dyDescent="0.2">
      <c r="A402" s="5" t="s">
        <v>468</v>
      </c>
      <c r="B402" s="8">
        <f t="shared" si="9"/>
        <v>5021.3900000000003</v>
      </c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>
        <v>5021.3900000000003</v>
      </c>
      <c r="BV402" s="6"/>
      <c r="BW402" s="6"/>
    </row>
    <row r="403" spans="1:75" x14ac:dyDescent="0.2">
      <c r="A403" s="5" t="s">
        <v>469</v>
      </c>
      <c r="B403" s="8">
        <f t="shared" si="9"/>
        <v>9507.260000000002</v>
      </c>
      <c r="C403" s="6"/>
      <c r="D403" s="6"/>
      <c r="E403" s="6"/>
      <c r="F403" s="6"/>
      <c r="G403" s="6"/>
      <c r="H403" s="6"/>
      <c r="I403" s="6">
        <v>9507.260000000002</v>
      </c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</row>
    <row r="404" spans="1:75" x14ac:dyDescent="0.2">
      <c r="A404" s="5" t="s">
        <v>470</v>
      </c>
      <c r="B404" s="8">
        <f t="shared" si="9"/>
        <v>1332791.3899999999</v>
      </c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>
        <v>144569.76</v>
      </c>
      <c r="BE404" s="6"/>
      <c r="BF404" s="6"/>
      <c r="BG404" s="6"/>
      <c r="BH404" s="6">
        <v>848830.87</v>
      </c>
      <c r="BI404" s="6">
        <v>196095.33000000002</v>
      </c>
      <c r="BJ404" s="6"/>
      <c r="BK404" s="6"/>
      <c r="BL404" s="6"/>
      <c r="BM404" s="6"/>
      <c r="BN404" s="6"/>
      <c r="BO404" s="6"/>
      <c r="BP404" s="6">
        <v>143295.43</v>
      </c>
      <c r="BQ404" s="6"/>
      <c r="BR404" s="6"/>
      <c r="BS404" s="6"/>
      <c r="BT404" s="6"/>
      <c r="BU404" s="6"/>
      <c r="BV404" s="6"/>
      <c r="BW404" s="6"/>
    </row>
    <row r="405" spans="1:75" x14ac:dyDescent="0.2">
      <c r="A405" s="5" t="s">
        <v>471</v>
      </c>
      <c r="B405" s="8">
        <f t="shared" si="9"/>
        <v>924</v>
      </c>
      <c r="C405" s="6"/>
      <c r="D405" s="6"/>
      <c r="E405" s="6"/>
      <c r="F405" s="6"/>
      <c r="G405" s="6"/>
      <c r="H405" s="6"/>
      <c r="I405" s="6">
        <v>924</v>
      </c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</row>
    <row r="406" spans="1:75" x14ac:dyDescent="0.2">
      <c r="A406" s="5" t="s">
        <v>472</v>
      </c>
      <c r="B406" s="8">
        <f t="shared" si="9"/>
        <v>58046.559999999961</v>
      </c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>
        <v>58046.559999999961</v>
      </c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</row>
    <row r="407" spans="1:75" x14ac:dyDescent="0.2">
      <c r="A407" s="5" t="s">
        <v>473</v>
      </c>
      <c r="B407" s="8">
        <f t="shared" si="9"/>
        <v>11.84</v>
      </c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>
        <v>11.84</v>
      </c>
    </row>
    <row r="408" spans="1:75" x14ac:dyDescent="0.2">
      <c r="A408" s="5" t="s">
        <v>474</v>
      </c>
      <c r="B408" s="8">
        <f t="shared" si="9"/>
        <v>48.8</v>
      </c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>
        <v>48.8</v>
      </c>
    </row>
    <row r="409" spans="1:75" x14ac:dyDescent="0.2">
      <c r="A409" s="5" t="s">
        <v>475</v>
      </c>
      <c r="B409" s="8">
        <f t="shared" ref="B409:B468" si="10">SUM(C409:BW409)</f>
        <v>42047.3</v>
      </c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>
        <v>42047.3</v>
      </c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</row>
    <row r="410" spans="1:75" x14ac:dyDescent="0.2">
      <c r="A410" s="5" t="s">
        <v>476</v>
      </c>
      <c r="B410" s="8">
        <f t="shared" si="10"/>
        <v>15059.410000000002</v>
      </c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>
        <v>15059.410000000002</v>
      </c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</row>
    <row r="411" spans="1:75" x14ac:dyDescent="0.2">
      <c r="A411" s="5" t="s">
        <v>477</v>
      </c>
      <c r="B411" s="8">
        <f t="shared" si="10"/>
        <v>2272329.0699999998</v>
      </c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>
        <v>2272329.0699999998</v>
      </c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</row>
    <row r="412" spans="1:75" x14ac:dyDescent="0.2">
      <c r="A412" s="5" t="s">
        <v>478</v>
      </c>
      <c r="B412" s="8">
        <f t="shared" si="10"/>
        <v>17080</v>
      </c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>
        <v>17080</v>
      </c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</row>
    <row r="413" spans="1:75" x14ac:dyDescent="0.2">
      <c r="A413" s="5" t="s">
        <v>479</v>
      </c>
      <c r="B413" s="8">
        <f t="shared" si="10"/>
        <v>22097.25</v>
      </c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>
        <v>22097.25</v>
      </c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</row>
    <row r="414" spans="1:75" x14ac:dyDescent="0.2">
      <c r="A414" s="5" t="s">
        <v>480</v>
      </c>
      <c r="B414" s="8">
        <f t="shared" si="10"/>
        <v>18645.52</v>
      </c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>
        <v>18645.52</v>
      </c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</row>
    <row r="415" spans="1:75" x14ac:dyDescent="0.2">
      <c r="A415" s="5" t="s">
        <v>481</v>
      </c>
      <c r="B415" s="8">
        <f t="shared" si="10"/>
        <v>228.87</v>
      </c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>
        <v>228.87</v>
      </c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</row>
    <row r="416" spans="1:75" x14ac:dyDescent="0.2">
      <c r="A416" s="5" t="s">
        <v>482</v>
      </c>
      <c r="B416" s="8">
        <f t="shared" si="10"/>
        <v>21984.400000000001</v>
      </c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>
        <v>8564.4</v>
      </c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>
        <v>13420</v>
      </c>
      <c r="BT416" s="6"/>
      <c r="BU416" s="6"/>
      <c r="BV416" s="6"/>
      <c r="BW416" s="6"/>
    </row>
    <row r="417" spans="1:75" x14ac:dyDescent="0.2">
      <c r="A417" s="5" t="s">
        <v>483</v>
      </c>
      <c r="B417" s="8">
        <f t="shared" si="10"/>
        <v>3547.51</v>
      </c>
      <c r="C417" s="6"/>
      <c r="D417" s="6"/>
      <c r="E417" s="6"/>
      <c r="F417" s="6"/>
      <c r="G417" s="6"/>
      <c r="H417" s="6"/>
      <c r="I417" s="6">
        <v>3547.51</v>
      </c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</row>
    <row r="418" spans="1:75" x14ac:dyDescent="0.2">
      <c r="A418" s="5" t="s">
        <v>484</v>
      </c>
      <c r="B418" s="8">
        <f t="shared" si="10"/>
        <v>399.89</v>
      </c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>
        <v>399.89</v>
      </c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</row>
    <row r="419" spans="1:75" x14ac:dyDescent="0.2">
      <c r="A419" s="5" t="s">
        <v>485</v>
      </c>
      <c r="B419" s="8">
        <f t="shared" si="10"/>
        <v>4575</v>
      </c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>
        <v>4575</v>
      </c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</row>
    <row r="420" spans="1:75" x14ac:dyDescent="0.2">
      <c r="A420" s="5" t="s">
        <v>486</v>
      </c>
      <c r="B420" s="8">
        <f t="shared" si="10"/>
        <v>13140.85</v>
      </c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>
        <v>13140.85</v>
      </c>
      <c r="BW420" s="6"/>
    </row>
    <row r="421" spans="1:75" x14ac:dyDescent="0.2">
      <c r="A421" s="5" t="s">
        <v>487</v>
      </c>
      <c r="B421" s="8">
        <f t="shared" si="10"/>
        <v>5831.6</v>
      </c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>
        <v>5831.6</v>
      </c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</row>
    <row r="422" spans="1:75" x14ac:dyDescent="0.2">
      <c r="A422" s="5" t="s">
        <v>488</v>
      </c>
      <c r="B422" s="8">
        <f t="shared" si="10"/>
        <v>1519509.58</v>
      </c>
      <c r="C422" s="6"/>
      <c r="D422" s="6"/>
      <c r="E422" s="6"/>
      <c r="F422" s="6"/>
      <c r="G422" s="6"/>
      <c r="H422" s="6"/>
      <c r="I422" s="6">
        <v>1519509.58</v>
      </c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</row>
    <row r="423" spans="1:75" x14ac:dyDescent="0.2">
      <c r="A423" s="5" t="s">
        <v>489</v>
      </c>
      <c r="B423" s="8">
        <f t="shared" si="10"/>
        <v>19764</v>
      </c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>
        <v>19764</v>
      </c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</row>
    <row r="424" spans="1:75" x14ac:dyDescent="0.2">
      <c r="A424" s="5" t="s">
        <v>490</v>
      </c>
      <c r="B424" s="8">
        <f t="shared" si="10"/>
        <v>126081.65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>
        <v>126081.65</v>
      </c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</row>
    <row r="425" spans="1:75" x14ac:dyDescent="0.2">
      <c r="A425" s="5" t="s">
        <v>491</v>
      </c>
      <c r="B425" s="8">
        <f t="shared" si="10"/>
        <v>348076.05000000005</v>
      </c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>
        <v>348076.05000000005</v>
      </c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</row>
    <row r="426" spans="1:75" x14ac:dyDescent="0.2">
      <c r="A426" s="5" t="s">
        <v>492</v>
      </c>
      <c r="B426" s="8">
        <f t="shared" si="10"/>
        <v>26266.81</v>
      </c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>
        <v>26266.81</v>
      </c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</row>
    <row r="427" spans="1:75" x14ac:dyDescent="0.2">
      <c r="A427" s="5" t="s">
        <v>493</v>
      </c>
      <c r="B427" s="8">
        <f t="shared" si="10"/>
        <v>3068.34</v>
      </c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>
        <v>3068.34</v>
      </c>
      <c r="BW427" s="6"/>
    </row>
    <row r="428" spans="1:75" x14ac:dyDescent="0.2">
      <c r="A428" s="5" t="s">
        <v>494</v>
      </c>
      <c r="B428" s="8">
        <f t="shared" si="10"/>
        <v>6438.07</v>
      </c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>
        <v>6438.07</v>
      </c>
      <c r="BW428" s="6"/>
    </row>
    <row r="429" spans="1:75" x14ac:dyDescent="0.2">
      <c r="A429" s="5" t="s">
        <v>495</v>
      </c>
      <c r="B429" s="8">
        <f t="shared" si="10"/>
        <v>19782.860000000004</v>
      </c>
      <c r="C429" s="6"/>
      <c r="D429" s="6"/>
      <c r="E429" s="6"/>
      <c r="F429" s="6"/>
      <c r="G429" s="6"/>
      <c r="H429" s="6"/>
      <c r="I429" s="6">
        <v>17796.200000000004</v>
      </c>
      <c r="J429" s="6">
        <v>874.74000000000012</v>
      </c>
      <c r="K429" s="6">
        <v>910.73</v>
      </c>
      <c r="L429" s="6"/>
      <c r="M429" s="6"/>
      <c r="N429" s="6">
        <v>201.19</v>
      </c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</row>
    <row r="430" spans="1:75" x14ac:dyDescent="0.2">
      <c r="A430" s="5" t="s">
        <v>496</v>
      </c>
      <c r="B430" s="8">
        <f t="shared" si="10"/>
        <v>1268.8</v>
      </c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>
        <v>1268.8</v>
      </c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</row>
    <row r="431" spans="1:75" x14ac:dyDescent="0.2">
      <c r="A431" s="5" t="s">
        <v>497</v>
      </c>
      <c r="B431" s="8">
        <f t="shared" si="10"/>
        <v>709.43000000000006</v>
      </c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>
        <v>709.43000000000006</v>
      </c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</row>
    <row r="432" spans="1:75" x14ac:dyDescent="0.2">
      <c r="A432" s="5" t="s">
        <v>498</v>
      </c>
      <c r="B432" s="8">
        <f t="shared" si="10"/>
        <v>873.95999999999992</v>
      </c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>
        <v>873.95999999999992</v>
      </c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</row>
    <row r="433" spans="1:75" x14ac:dyDescent="0.2">
      <c r="A433" s="5" t="s">
        <v>499</v>
      </c>
      <c r="B433" s="8">
        <f t="shared" si="10"/>
        <v>17204</v>
      </c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>
        <v>17204</v>
      </c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</row>
    <row r="434" spans="1:75" x14ac:dyDescent="0.2">
      <c r="A434" s="5" t="s">
        <v>500</v>
      </c>
      <c r="B434" s="8">
        <f t="shared" si="10"/>
        <v>505.08</v>
      </c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>
        <v>505.08</v>
      </c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</row>
    <row r="435" spans="1:75" x14ac:dyDescent="0.2">
      <c r="A435" s="5" t="s">
        <v>501</v>
      </c>
      <c r="B435" s="8">
        <f t="shared" si="10"/>
        <v>40234.14</v>
      </c>
      <c r="C435" s="6">
        <v>40234.14</v>
      </c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</row>
    <row r="436" spans="1:75" x14ac:dyDescent="0.2">
      <c r="A436" s="5" t="s">
        <v>502</v>
      </c>
      <c r="B436" s="8">
        <f t="shared" si="10"/>
        <v>2715.7200000000003</v>
      </c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>
        <v>2715.7200000000003</v>
      </c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</row>
    <row r="437" spans="1:75" x14ac:dyDescent="0.2">
      <c r="A437" s="5" t="s">
        <v>503</v>
      </c>
      <c r="B437" s="8">
        <f t="shared" si="10"/>
        <v>58209.430000000008</v>
      </c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>
        <v>58209.430000000008</v>
      </c>
      <c r="BT437" s="6"/>
      <c r="BU437" s="6"/>
      <c r="BV437" s="6"/>
      <c r="BW437" s="6"/>
    </row>
    <row r="438" spans="1:75" x14ac:dyDescent="0.2">
      <c r="A438" s="5" t="s">
        <v>504</v>
      </c>
      <c r="B438" s="8">
        <f t="shared" si="10"/>
        <v>10579.23</v>
      </c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>
        <v>10579.23</v>
      </c>
      <c r="BT438" s="6"/>
      <c r="BU438" s="6"/>
      <c r="BV438" s="6"/>
      <c r="BW438" s="6"/>
    </row>
    <row r="439" spans="1:75" x14ac:dyDescent="0.2">
      <c r="A439" s="5" t="s">
        <v>505</v>
      </c>
      <c r="B439" s="8">
        <f t="shared" si="10"/>
        <v>93864.639999999985</v>
      </c>
      <c r="C439" s="6"/>
      <c r="D439" s="6"/>
      <c r="E439" s="6"/>
      <c r="F439" s="6"/>
      <c r="G439" s="6"/>
      <c r="H439" s="6"/>
      <c r="I439" s="6">
        <v>93201.989999999991</v>
      </c>
      <c r="J439" s="6">
        <v>662.65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</row>
    <row r="440" spans="1:75" x14ac:dyDescent="0.2">
      <c r="A440" s="5" t="s">
        <v>506</v>
      </c>
      <c r="B440" s="8">
        <f t="shared" si="10"/>
        <v>107756.9</v>
      </c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>
        <v>107756.9</v>
      </c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</row>
    <row r="441" spans="1:75" x14ac:dyDescent="0.2">
      <c r="A441" s="5" t="s">
        <v>507</v>
      </c>
      <c r="B441" s="8">
        <f t="shared" si="10"/>
        <v>669261.87999999966</v>
      </c>
      <c r="C441" s="6"/>
      <c r="D441" s="6"/>
      <c r="E441" s="6"/>
      <c r="F441" s="6"/>
      <c r="G441" s="6"/>
      <c r="H441" s="6"/>
      <c r="I441" s="6">
        <v>667139.12999999966</v>
      </c>
      <c r="J441" s="6">
        <v>5.25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>
        <v>2117.5</v>
      </c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</row>
    <row r="442" spans="1:75" x14ac:dyDescent="0.2">
      <c r="A442" s="5" t="s">
        <v>508</v>
      </c>
      <c r="B442" s="8">
        <f t="shared" si="10"/>
        <v>7904</v>
      </c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>
        <v>7904</v>
      </c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</row>
    <row r="443" spans="1:75" x14ac:dyDescent="0.2">
      <c r="A443" s="5" t="s">
        <v>509</v>
      </c>
      <c r="B443" s="8">
        <f t="shared" si="10"/>
        <v>2797.4199999999996</v>
      </c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>
        <v>2797.4199999999996</v>
      </c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</row>
    <row r="444" spans="1:75" x14ac:dyDescent="0.2">
      <c r="A444" s="5" t="s">
        <v>510</v>
      </c>
      <c r="B444" s="8">
        <f t="shared" si="10"/>
        <v>3861.3000000000011</v>
      </c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>
        <v>3861.3000000000011</v>
      </c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</row>
    <row r="445" spans="1:75" x14ac:dyDescent="0.2">
      <c r="A445" s="5" t="s">
        <v>511</v>
      </c>
      <c r="B445" s="8">
        <f t="shared" si="10"/>
        <v>1430.23</v>
      </c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>
        <v>1387.97</v>
      </c>
      <c r="Z445" s="6"/>
      <c r="AA445" s="6"/>
      <c r="AB445" s="6"/>
      <c r="AC445" s="6">
        <v>42.260000000000005</v>
      </c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</row>
    <row r="446" spans="1:75" x14ac:dyDescent="0.2">
      <c r="A446" s="5" t="s">
        <v>512</v>
      </c>
      <c r="B446" s="8">
        <f t="shared" si="10"/>
        <v>1317.6</v>
      </c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>
        <v>439.2</v>
      </c>
      <c r="BR446" s="6"/>
      <c r="BS446" s="6">
        <v>878.4</v>
      </c>
      <c r="BT446" s="6"/>
      <c r="BU446" s="6"/>
      <c r="BV446" s="6"/>
      <c r="BW446" s="6"/>
    </row>
    <row r="447" spans="1:75" x14ac:dyDescent="0.2">
      <c r="A447" s="5" t="s">
        <v>513</v>
      </c>
      <c r="B447" s="8">
        <f t="shared" si="10"/>
        <v>11521.48</v>
      </c>
      <c r="C447" s="6"/>
      <c r="D447" s="6"/>
      <c r="E447" s="6"/>
      <c r="F447" s="6"/>
      <c r="G447" s="6"/>
      <c r="H447" s="6"/>
      <c r="I447" s="6">
        <v>11521.48</v>
      </c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</row>
    <row r="448" spans="1:75" x14ac:dyDescent="0.2">
      <c r="A448" s="5" t="s">
        <v>514</v>
      </c>
      <c r="B448" s="8">
        <f t="shared" si="10"/>
        <v>6240</v>
      </c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>
        <v>6240</v>
      </c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</row>
    <row r="449" spans="1:75" x14ac:dyDescent="0.2">
      <c r="A449" s="5" t="s">
        <v>515</v>
      </c>
      <c r="B449" s="8">
        <f t="shared" si="10"/>
        <v>944.9</v>
      </c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>
        <v>944.9</v>
      </c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</row>
    <row r="450" spans="1:75" x14ac:dyDescent="0.2">
      <c r="A450" s="5" t="s">
        <v>516</v>
      </c>
      <c r="B450" s="8">
        <f t="shared" si="10"/>
        <v>10016.200000000001</v>
      </c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>
        <v>10016.200000000001</v>
      </c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</row>
    <row r="451" spans="1:75" x14ac:dyDescent="0.2">
      <c r="A451" s="5" t="s">
        <v>517</v>
      </c>
      <c r="B451" s="8">
        <f t="shared" si="10"/>
        <v>16648.899999999998</v>
      </c>
      <c r="C451" s="6"/>
      <c r="D451" s="6"/>
      <c r="E451" s="6"/>
      <c r="F451" s="6">
        <v>7524.96</v>
      </c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>
        <v>9123.9399999999987</v>
      </c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</row>
    <row r="452" spans="1:75" x14ac:dyDescent="0.2">
      <c r="A452" s="5" t="s">
        <v>518</v>
      </c>
      <c r="B452" s="8">
        <f t="shared" si="10"/>
        <v>660</v>
      </c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>
        <v>660</v>
      </c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</row>
    <row r="453" spans="1:75" x14ac:dyDescent="0.2">
      <c r="A453" s="5" t="s">
        <v>519</v>
      </c>
      <c r="B453" s="8">
        <f t="shared" si="10"/>
        <v>61958.82</v>
      </c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>
        <v>61958.82</v>
      </c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</row>
    <row r="454" spans="1:75" x14ac:dyDescent="0.2">
      <c r="A454" s="5" t="s">
        <v>520</v>
      </c>
      <c r="B454" s="8">
        <f t="shared" si="10"/>
        <v>94322.200000000012</v>
      </c>
      <c r="C454" s="6"/>
      <c r="D454" s="6"/>
      <c r="E454" s="6"/>
      <c r="F454" s="6"/>
      <c r="G454" s="6"/>
      <c r="H454" s="6"/>
      <c r="I454" s="6">
        <v>94322.200000000012</v>
      </c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</row>
    <row r="455" spans="1:75" x14ac:dyDescent="0.2">
      <c r="A455" s="5" t="s">
        <v>521</v>
      </c>
      <c r="B455" s="8">
        <f t="shared" si="10"/>
        <v>13009.499999999998</v>
      </c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>
        <v>13009.499999999998</v>
      </c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</row>
    <row r="456" spans="1:75" x14ac:dyDescent="0.2">
      <c r="A456" s="5" t="s">
        <v>522</v>
      </c>
      <c r="B456" s="8">
        <f t="shared" si="10"/>
        <v>173276.84000000003</v>
      </c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>
        <v>173276.84000000003</v>
      </c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</row>
    <row r="457" spans="1:75" x14ac:dyDescent="0.2">
      <c r="A457" s="5" t="s">
        <v>523</v>
      </c>
      <c r="B457" s="8">
        <f t="shared" si="10"/>
        <v>45421.29</v>
      </c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>
        <v>45421.29</v>
      </c>
      <c r="BU457" s="6"/>
      <c r="BV457" s="6"/>
      <c r="BW457" s="6"/>
    </row>
    <row r="458" spans="1:75" x14ac:dyDescent="0.2">
      <c r="A458" s="5" t="s">
        <v>524</v>
      </c>
      <c r="B458" s="8">
        <f t="shared" si="10"/>
        <v>11000.470000000001</v>
      </c>
      <c r="C458" s="6"/>
      <c r="D458" s="6"/>
      <c r="E458" s="6"/>
      <c r="F458" s="6"/>
      <c r="G458" s="6"/>
      <c r="H458" s="6"/>
      <c r="I458" s="6">
        <v>11000.470000000001</v>
      </c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</row>
    <row r="459" spans="1:75" x14ac:dyDescent="0.2">
      <c r="A459" s="5" t="s">
        <v>525</v>
      </c>
      <c r="B459" s="8">
        <f t="shared" si="10"/>
        <v>13176</v>
      </c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>
        <v>13176</v>
      </c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</row>
    <row r="460" spans="1:75" x14ac:dyDescent="0.2">
      <c r="A460" s="5" t="s">
        <v>526</v>
      </c>
      <c r="B460" s="8">
        <f t="shared" si="10"/>
        <v>17507</v>
      </c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>
        <v>17507</v>
      </c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</row>
    <row r="461" spans="1:75" x14ac:dyDescent="0.2">
      <c r="A461" s="5" t="s">
        <v>527</v>
      </c>
      <c r="B461" s="8">
        <f t="shared" si="10"/>
        <v>583318.78</v>
      </c>
      <c r="C461" s="6"/>
      <c r="D461" s="6"/>
      <c r="E461" s="6"/>
      <c r="F461" s="6"/>
      <c r="G461" s="6"/>
      <c r="H461" s="6"/>
      <c r="I461" s="6"/>
      <c r="J461" s="6"/>
      <c r="K461" s="6"/>
      <c r="L461" s="6">
        <v>361455.21000000008</v>
      </c>
      <c r="M461" s="6">
        <v>20824.099999999999</v>
      </c>
      <c r="N461" s="6"/>
      <c r="O461" s="6"/>
      <c r="P461" s="6"/>
      <c r="Q461" s="6"/>
      <c r="R461" s="6"/>
      <c r="S461" s="6">
        <v>9574.24</v>
      </c>
      <c r="T461" s="6">
        <v>27920.880000000001</v>
      </c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>
        <v>163544.35</v>
      </c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</row>
    <row r="462" spans="1:75" x14ac:dyDescent="0.2">
      <c r="A462" s="5" t="s">
        <v>528</v>
      </c>
      <c r="B462" s="8">
        <f t="shared" si="10"/>
        <v>162522.50999999998</v>
      </c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>
        <v>160356.81999999998</v>
      </c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>
        <v>2165.69</v>
      </c>
    </row>
    <row r="463" spans="1:75" x14ac:dyDescent="0.2">
      <c r="A463" s="5" t="s">
        <v>529</v>
      </c>
      <c r="B463" s="8">
        <f t="shared" si="10"/>
        <v>66305.78</v>
      </c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>
        <v>66305.78</v>
      </c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</row>
    <row r="464" spans="1:75" x14ac:dyDescent="0.2">
      <c r="A464" s="5" t="s">
        <v>530</v>
      </c>
      <c r="B464" s="8">
        <f t="shared" si="10"/>
        <v>8253.2999999999993</v>
      </c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>
        <v>8253.2999999999993</v>
      </c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</row>
    <row r="465" spans="1:75" x14ac:dyDescent="0.2">
      <c r="A465" s="5" t="s">
        <v>531</v>
      </c>
      <c r="B465" s="8">
        <f t="shared" si="10"/>
        <v>175.19</v>
      </c>
      <c r="C465" s="6"/>
      <c r="D465" s="6"/>
      <c r="E465" s="6"/>
      <c r="F465" s="6"/>
      <c r="G465" s="6"/>
      <c r="H465" s="6"/>
      <c r="I465" s="6">
        <v>175.19</v>
      </c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</row>
    <row r="466" spans="1:75" x14ac:dyDescent="0.2">
      <c r="A466" s="5" t="s">
        <v>532</v>
      </c>
      <c r="B466" s="8">
        <f t="shared" si="10"/>
        <v>99</v>
      </c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>
        <v>99</v>
      </c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</row>
    <row r="467" spans="1:75" x14ac:dyDescent="0.2">
      <c r="A467" s="5" t="s">
        <v>533</v>
      </c>
      <c r="B467" s="8">
        <f t="shared" si="10"/>
        <v>51869.31</v>
      </c>
      <c r="C467" s="6"/>
      <c r="D467" s="6"/>
      <c r="E467" s="6"/>
      <c r="F467" s="6"/>
      <c r="G467" s="6"/>
      <c r="H467" s="6"/>
      <c r="I467" s="6">
        <v>2687.85</v>
      </c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>
        <v>29043.809999999998</v>
      </c>
      <c r="AC467" s="6">
        <v>4655.6100000000006</v>
      </c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>
        <v>15482.039999999997</v>
      </c>
      <c r="BT467" s="6"/>
      <c r="BU467" s="6"/>
      <c r="BV467" s="6"/>
      <c r="BW467" s="6"/>
    </row>
    <row r="468" spans="1:75" x14ac:dyDescent="0.2">
      <c r="A468" s="5" t="s">
        <v>534</v>
      </c>
      <c r="B468" s="8">
        <f t="shared" si="10"/>
        <v>10708.189999999995</v>
      </c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>
        <v>10708.189999999995</v>
      </c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</row>
    <row r="469" spans="1:75" x14ac:dyDescent="0.2">
      <c r="A469" s="5" t="s">
        <v>535</v>
      </c>
      <c r="B469" s="8">
        <f t="shared" ref="B469:B524" si="11">SUM(C469:BW469)</f>
        <v>7113.5999999999995</v>
      </c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>
        <v>7113.5999999999995</v>
      </c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</row>
    <row r="470" spans="1:75" x14ac:dyDescent="0.2">
      <c r="A470" s="5" t="s">
        <v>536</v>
      </c>
      <c r="B470" s="8">
        <f t="shared" si="11"/>
        <v>70315.92</v>
      </c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>
        <v>70315.92</v>
      </c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</row>
    <row r="471" spans="1:75" x14ac:dyDescent="0.2">
      <c r="A471" s="5" t="s">
        <v>537</v>
      </c>
      <c r="B471" s="8">
        <f t="shared" si="11"/>
        <v>65.11</v>
      </c>
      <c r="C471" s="6"/>
      <c r="D471" s="6"/>
      <c r="E471" s="6"/>
      <c r="F471" s="6"/>
      <c r="G471" s="6"/>
      <c r="H471" s="6"/>
      <c r="I471" s="6">
        <v>65.11</v>
      </c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</row>
    <row r="472" spans="1:75" x14ac:dyDescent="0.2">
      <c r="A472" s="5" t="s">
        <v>538</v>
      </c>
      <c r="B472" s="8">
        <f t="shared" si="11"/>
        <v>28674.989999999998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>
        <v>28674.989999999998</v>
      </c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</row>
    <row r="473" spans="1:75" x14ac:dyDescent="0.2">
      <c r="A473" s="5" t="s">
        <v>539</v>
      </c>
      <c r="B473" s="8">
        <f t="shared" si="11"/>
        <v>22310.75</v>
      </c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>
        <v>10110.75</v>
      </c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>
        <v>12200</v>
      </c>
      <c r="BT473" s="6"/>
      <c r="BU473" s="6"/>
      <c r="BV473" s="6"/>
      <c r="BW473" s="6"/>
    </row>
    <row r="474" spans="1:75" x14ac:dyDescent="0.2">
      <c r="A474" s="5" t="s">
        <v>540</v>
      </c>
      <c r="B474" s="8">
        <f t="shared" si="11"/>
        <v>143.96</v>
      </c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>
        <v>143.96</v>
      </c>
      <c r="BR474" s="6"/>
      <c r="BS474" s="6"/>
      <c r="BT474" s="6"/>
      <c r="BU474" s="6"/>
      <c r="BV474" s="6"/>
      <c r="BW474" s="6"/>
    </row>
    <row r="475" spans="1:75" x14ac:dyDescent="0.2">
      <c r="A475" s="5" t="s">
        <v>541</v>
      </c>
      <c r="B475" s="8">
        <f t="shared" si="11"/>
        <v>1479916.4700000002</v>
      </c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>
        <v>1479916.4700000002</v>
      </c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</row>
    <row r="476" spans="1:75" x14ac:dyDescent="0.2">
      <c r="A476" s="5" t="s">
        <v>542</v>
      </c>
      <c r="B476" s="8">
        <f t="shared" si="11"/>
        <v>3830.19</v>
      </c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>
        <v>3830.19</v>
      </c>
      <c r="BW476" s="6"/>
    </row>
    <row r="477" spans="1:75" x14ac:dyDescent="0.2">
      <c r="A477" s="5" t="s">
        <v>543</v>
      </c>
      <c r="B477" s="8">
        <f t="shared" si="11"/>
        <v>236784.97999999995</v>
      </c>
      <c r="C477" s="6">
        <v>47006.430000000008</v>
      </c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>
        <v>127451.41999999997</v>
      </c>
      <c r="AC477" s="6">
        <v>56837.129999999976</v>
      </c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>
        <v>5490</v>
      </c>
      <c r="BT477" s="6"/>
      <c r="BU477" s="6"/>
      <c r="BV477" s="6"/>
      <c r="BW477" s="6"/>
    </row>
    <row r="478" spans="1:75" x14ac:dyDescent="0.2">
      <c r="A478" s="5" t="s">
        <v>544</v>
      </c>
      <c r="B478" s="8">
        <f t="shared" si="11"/>
        <v>8345.8100000000013</v>
      </c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>
        <v>8345.8100000000013</v>
      </c>
      <c r="BW478" s="6"/>
    </row>
    <row r="479" spans="1:75" x14ac:dyDescent="0.2">
      <c r="A479" s="5" t="s">
        <v>545</v>
      </c>
      <c r="B479" s="8">
        <f t="shared" si="11"/>
        <v>252</v>
      </c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>
        <v>252</v>
      </c>
      <c r="BO479" s="6"/>
      <c r="BP479" s="6"/>
      <c r="BQ479" s="6"/>
      <c r="BR479" s="6"/>
      <c r="BS479" s="6"/>
      <c r="BT479" s="6"/>
      <c r="BU479" s="6"/>
      <c r="BV479" s="6"/>
      <c r="BW479" s="6"/>
    </row>
    <row r="480" spans="1:75" x14ac:dyDescent="0.2">
      <c r="A480" s="5" t="s">
        <v>546</v>
      </c>
      <c r="B480" s="8">
        <f t="shared" si="11"/>
        <v>35627.950000000004</v>
      </c>
      <c r="C480" s="6"/>
      <c r="D480" s="6"/>
      <c r="E480" s="6"/>
      <c r="F480" s="6"/>
      <c r="G480" s="6"/>
      <c r="H480" s="6"/>
      <c r="I480" s="6">
        <v>35627.950000000004</v>
      </c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</row>
    <row r="481" spans="1:75" x14ac:dyDescent="0.2">
      <c r="A481" s="5" t="s">
        <v>547</v>
      </c>
      <c r="B481" s="8">
        <f t="shared" si="11"/>
        <v>2547.36</v>
      </c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>
        <v>2547.36</v>
      </c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</row>
    <row r="482" spans="1:75" x14ac:dyDescent="0.2">
      <c r="A482" s="5" t="s">
        <v>548</v>
      </c>
      <c r="B482" s="8">
        <f t="shared" si="11"/>
        <v>605.12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>
        <v>605.12</v>
      </c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</row>
    <row r="483" spans="1:75" x14ac:dyDescent="0.2">
      <c r="A483" s="5" t="s">
        <v>549</v>
      </c>
      <c r="B483" s="8">
        <f t="shared" si="11"/>
        <v>29550.86</v>
      </c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>
        <v>29550.86</v>
      </c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</row>
    <row r="484" spans="1:75" x14ac:dyDescent="0.2">
      <c r="A484" s="5" t="s">
        <v>550</v>
      </c>
      <c r="B484" s="8">
        <f t="shared" si="11"/>
        <v>4143.7999999999993</v>
      </c>
      <c r="C484" s="6"/>
      <c r="D484" s="6"/>
      <c r="E484" s="6"/>
      <c r="F484" s="6"/>
      <c r="G484" s="6"/>
      <c r="H484" s="6"/>
      <c r="I484" s="6">
        <v>4143.7999999999993</v>
      </c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</row>
    <row r="485" spans="1:75" x14ac:dyDescent="0.2">
      <c r="A485" s="5" t="s">
        <v>551</v>
      </c>
      <c r="B485" s="8">
        <f t="shared" si="11"/>
        <v>321614.36000000004</v>
      </c>
      <c r="C485" s="6"/>
      <c r="D485" s="6"/>
      <c r="E485" s="6"/>
      <c r="F485" s="6"/>
      <c r="G485" s="6"/>
      <c r="H485" s="6"/>
      <c r="I485" s="6">
        <v>321614.36000000004</v>
      </c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</row>
    <row r="486" spans="1:75" x14ac:dyDescent="0.2">
      <c r="A486" s="5" t="s">
        <v>552</v>
      </c>
      <c r="B486" s="8">
        <f t="shared" si="11"/>
        <v>1475.6999999999998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>
        <v>1475.6999999999998</v>
      </c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</row>
    <row r="487" spans="1:75" x14ac:dyDescent="0.2">
      <c r="A487" s="5" t="s">
        <v>553</v>
      </c>
      <c r="B487" s="8">
        <f t="shared" si="11"/>
        <v>101752.74000000002</v>
      </c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>
        <v>75915.840000000011</v>
      </c>
      <c r="AC487" s="6">
        <v>25836.9</v>
      </c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</row>
    <row r="488" spans="1:75" x14ac:dyDescent="0.2">
      <c r="A488" s="5" t="s">
        <v>554</v>
      </c>
      <c r="B488" s="8">
        <f t="shared" si="11"/>
        <v>43915.72</v>
      </c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>
        <v>43915.72</v>
      </c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</row>
    <row r="489" spans="1:75" x14ac:dyDescent="0.2">
      <c r="A489" s="5" t="s">
        <v>555</v>
      </c>
      <c r="B489" s="8">
        <f t="shared" si="11"/>
        <v>80170.2</v>
      </c>
      <c r="C489" s="6"/>
      <c r="D489" s="6"/>
      <c r="E489" s="6"/>
      <c r="F489" s="6"/>
      <c r="G489" s="6"/>
      <c r="H489" s="6"/>
      <c r="I489" s="6">
        <v>80170.2</v>
      </c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</row>
    <row r="490" spans="1:75" x14ac:dyDescent="0.2">
      <c r="A490" s="5" t="s">
        <v>556</v>
      </c>
      <c r="B490" s="8">
        <f t="shared" si="11"/>
        <v>4513.6000000000004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>
        <v>4513.6000000000004</v>
      </c>
      <c r="BT490" s="6"/>
      <c r="BU490" s="6"/>
      <c r="BV490" s="6"/>
      <c r="BW490" s="6"/>
    </row>
    <row r="491" spans="1:75" x14ac:dyDescent="0.2">
      <c r="A491" s="5" t="s">
        <v>557</v>
      </c>
      <c r="B491" s="8">
        <f t="shared" si="11"/>
        <v>5016.6400000000003</v>
      </c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>
        <v>5016.6400000000003</v>
      </c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</row>
    <row r="492" spans="1:75" x14ac:dyDescent="0.2">
      <c r="A492" s="5" t="s">
        <v>558</v>
      </c>
      <c r="B492" s="8">
        <f t="shared" si="11"/>
        <v>205936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>
        <v>205936</v>
      </c>
      <c r="BQ492" s="6"/>
      <c r="BR492" s="6"/>
      <c r="BS492" s="6"/>
      <c r="BT492" s="6"/>
      <c r="BU492" s="6"/>
      <c r="BV492" s="6"/>
      <c r="BW492" s="6"/>
    </row>
    <row r="493" spans="1:75" x14ac:dyDescent="0.2">
      <c r="A493" s="5" t="s">
        <v>559</v>
      </c>
      <c r="B493" s="8">
        <f t="shared" si="11"/>
        <v>26496.519999999997</v>
      </c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>
        <v>24385.919999999998</v>
      </c>
      <c r="AC493" s="6">
        <v>2110.6</v>
      </c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</row>
    <row r="494" spans="1:75" x14ac:dyDescent="0.2">
      <c r="A494" s="5" t="s">
        <v>560</v>
      </c>
      <c r="B494" s="8">
        <f t="shared" si="11"/>
        <v>21130.42</v>
      </c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>
        <v>21130.42</v>
      </c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</row>
    <row r="495" spans="1:75" x14ac:dyDescent="0.2">
      <c r="A495" s="5" t="s">
        <v>561</v>
      </c>
      <c r="B495" s="8">
        <f t="shared" si="11"/>
        <v>135316.63000000006</v>
      </c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>
        <v>135316.63000000006</v>
      </c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</row>
    <row r="496" spans="1:75" x14ac:dyDescent="0.2">
      <c r="A496" s="5" t="s">
        <v>562</v>
      </c>
      <c r="B496" s="8">
        <f t="shared" si="11"/>
        <v>31.319999999999997</v>
      </c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>
        <v>31.319999999999997</v>
      </c>
    </row>
    <row r="497" spans="1:75" x14ac:dyDescent="0.2">
      <c r="A497" s="5" t="s">
        <v>563</v>
      </c>
      <c r="B497" s="8">
        <f t="shared" si="11"/>
        <v>3180.54</v>
      </c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>
        <v>3180.54</v>
      </c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</row>
    <row r="498" spans="1:75" x14ac:dyDescent="0.2">
      <c r="A498" s="5" t="s">
        <v>564</v>
      </c>
      <c r="B498" s="8">
        <f t="shared" si="11"/>
        <v>3369.23</v>
      </c>
      <c r="C498" s="6"/>
      <c r="D498" s="6"/>
      <c r="E498" s="6"/>
      <c r="F498" s="6"/>
      <c r="G498" s="6"/>
      <c r="H498" s="6"/>
      <c r="I498" s="6">
        <v>3369.23</v>
      </c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</row>
    <row r="499" spans="1:75" x14ac:dyDescent="0.2">
      <c r="A499" s="5" t="s">
        <v>565</v>
      </c>
      <c r="B499" s="8">
        <f t="shared" si="11"/>
        <v>7281.01</v>
      </c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>
        <v>7281.01</v>
      </c>
      <c r="BW499" s="6"/>
    </row>
    <row r="500" spans="1:75" x14ac:dyDescent="0.2">
      <c r="A500" s="5" t="s">
        <v>566</v>
      </c>
      <c r="B500" s="8">
        <f t="shared" si="11"/>
        <v>18863.82</v>
      </c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>
        <v>18863.82</v>
      </c>
      <c r="BW500" s="6"/>
    </row>
    <row r="501" spans="1:75" x14ac:dyDescent="0.2">
      <c r="A501" s="5" t="s">
        <v>567</v>
      </c>
      <c r="B501" s="8">
        <f t="shared" si="11"/>
        <v>46711.34</v>
      </c>
      <c r="C501" s="6"/>
      <c r="D501" s="6"/>
      <c r="E501" s="6"/>
      <c r="F501" s="6"/>
      <c r="G501" s="6"/>
      <c r="H501" s="6"/>
      <c r="I501" s="6">
        <v>46711.34</v>
      </c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</row>
    <row r="502" spans="1:75" x14ac:dyDescent="0.2">
      <c r="A502" s="5" t="s">
        <v>568</v>
      </c>
      <c r="B502" s="8">
        <f t="shared" si="11"/>
        <v>12369.5</v>
      </c>
      <c r="C502" s="6"/>
      <c r="D502" s="6"/>
      <c r="E502" s="6"/>
      <c r="F502" s="6"/>
      <c r="G502" s="6"/>
      <c r="H502" s="6"/>
      <c r="I502" s="6">
        <v>12369.5</v>
      </c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</row>
    <row r="503" spans="1:75" x14ac:dyDescent="0.2">
      <c r="A503" s="5" t="s">
        <v>569</v>
      </c>
      <c r="B503" s="8">
        <f t="shared" si="11"/>
        <v>55848</v>
      </c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>
        <v>55848</v>
      </c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</row>
    <row r="504" spans="1:75" x14ac:dyDescent="0.2">
      <c r="A504" s="5" t="s">
        <v>570</v>
      </c>
      <c r="B504" s="8">
        <f t="shared" si="11"/>
        <v>4298.0600000000004</v>
      </c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>
        <v>3444.0600000000004</v>
      </c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>
        <v>366</v>
      </c>
      <c r="BR504" s="6"/>
      <c r="BS504" s="6">
        <v>488</v>
      </c>
      <c r="BT504" s="6"/>
      <c r="BU504" s="6"/>
      <c r="BV504" s="6"/>
      <c r="BW504" s="6"/>
    </row>
    <row r="505" spans="1:75" x14ac:dyDescent="0.2">
      <c r="A505" s="5" t="s">
        <v>571</v>
      </c>
      <c r="B505" s="8">
        <f t="shared" si="11"/>
        <v>24278.68</v>
      </c>
      <c r="C505" s="6"/>
      <c r="D505" s="6"/>
      <c r="E505" s="6"/>
      <c r="F505" s="6"/>
      <c r="G505" s="6"/>
      <c r="H505" s="6"/>
      <c r="I505" s="6">
        <v>21411.89</v>
      </c>
      <c r="J505" s="6">
        <v>2866.79</v>
      </c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</row>
    <row r="506" spans="1:75" x14ac:dyDescent="0.2">
      <c r="A506" s="5" t="s">
        <v>572</v>
      </c>
      <c r="B506" s="8">
        <f t="shared" si="11"/>
        <v>11309.89</v>
      </c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>
        <v>11309.89</v>
      </c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</row>
    <row r="507" spans="1:75" x14ac:dyDescent="0.2">
      <c r="A507" s="5" t="s">
        <v>573</v>
      </c>
      <c r="B507" s="8">
        <f t="shared" si="11"/>
        <v>117885.99999999999</v>
      </c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>
        <v>20051.199999999997</v>
      </c>
      <c r="AC507" s="6">
        <v>94784.799999999988</v>
      </c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>
        <v>3050</v>
      </c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</row>
    <row r="508" spans="1:75" x14ac:dyDescent="0.2">
      <c r="A508" s="5" t="s">
        <v>574</v>
      </c>
      <c r="B508" s="8">
        <f t="shared" si="11"/>
        <v>4377.3599999999997</v>
      </c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>
        <v>4377.3599999999997</v>
      </c>
      <c r="BW508" s="6"/>
    </row>
    <row r="509" spans="1:75" x14ac:dyDescent="0.2">
      <c r="A509" s="5" t="s">
        <v>575</v>
      </c>
      <c r="B509" s="8">
        <f t="shared" si="11"/>
        <v>13813.08</v>
      </c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>
        <v>13813.08</v>
      </c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</row>
    <row r="510" spans="1:75" x14ac:dyDescent="0.2">
      <c r="A510" s="5" t="s">
        <v>576</v>
      </c>
      <c r="B510" s="8">
        <f t="shared" si="11"/>
        <v>44313.45</v>
      </c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>
        <v>41019.449999999997</v>
      </c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>
        <v>3294</v>
      </c>
      <c r="BQ510" s="6"/>
      <c r="BR510" s="6"/>
      <c r="BS510" s="6"/>
      <c r="BT510" s="6"/>
      <c r="BU510" s="6"/>
      <c r="BV510" s="6"/>
      <c r="BW510" s="6"/>
    </row>
    <row r="511" spans="1:75" x14ac:dyDescent="0.2">
      <c r="A511" s="5" t="s">
        <v>577</v>
      </c>
      <c r="B511" s="8">
        <f t="shared" si="11"/>
        <v>8518.9500000000007</v>
      </c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>
        <v>8518.9500000000007</v>
      </c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</row>
    <row r="512" spans="1:75" x14ac:dyDescent="0.2">
      <c r="A512" s="5" t="s">
        <v>578</v>
      </c>
      <c r="B512" s="8">
        <f t="shared" si="11"/>
        <v>23790</v>
      </c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>
        <v>23790</v>
      </c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</row>
    <row r="513" spans="1:75" x14ac:dyDescent="0.2">
      <c r="A513" s="5" t="s">
        <v>579</v>
      </c>
      <c r="B513" s="8">
        <f t="shared" si="11"/>
        <v>9955.2000000000007</v>
      </c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>
        <v>9955.2000000000007</v>
      </c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</row>
    <row r="514" spans="1:75" x14ac:dyDescent="0.2">
      <c r="A514" s="5" t="s">
        <v>580</v>
      </c>
      <c r="B514" s="8">
        <f t="shared" si="11"/>
        <v>26460.120000000003</v>
      </c>
      <c r="C514" s="6"/>
      <c r="D514" s="6"/>
      <c r="E514" s="6"/>
      <c r="F514" s="6"/>
      <c r="G514" s="6"/>
      <c r="H514" s="6"/>
      <c r="I514" s="6">
        <v>26460.120000000003</v>
      </c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</row>
    <row r="515" spans="1:75" x14ac:dyDescent="0.2">
      <c r="A515" s="5" t="s">
        <v>581</v>
      </c>
      <c r="B515" s="8">
        <f t="shared" si="11"/>
        <v>67500</v>
      </c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>
        <v>67500</v>
      </c>
    </row>
    <row r="516" spans="1:75" x14ac:dyDescent="0.2">
      <c r="A516" s="5" t="s">
        <v>582</v>
      </c>
      <c r="B516" s="8">
        <f t="shared" si="11"/>
        <v>2924.12</v>
      </c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>
        <v>551.20000000000005</v>
      </c>
      <c r="AC516" s="6">
        <v>2372.92</v>
      </c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</row>
    <row r="517" spans="1:75" x14ac:dyDescent="0.2">
      <c r="A517" s="5" t="s">
        <v>583</v>
      </c>
      <c r="B517" s="8">
        <f t="shared" si="11"/>
        <v>230.56</v>
      </c>
      <c r="C517" s="6"/>
      <c r="D517" s="6"/>
      <c r="E517" s="6"/>
      <c r="F517" s="6"/>
      <c r="G517" s="6"/>
      <c r="H517" s="6"/>
      <c r="I517" s="6">
        <v>230.56</v>
      </c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</row>
    <row r="518" spans="1:75" x14ac:dyDescent="0.2">
      <c r="A518" s="5" t="s">
        <v>584</v>
      </c>
      <c r="B518" s="8">
        <f t="shared" si="11"/>
        <v>9973.5</v>
      </c>
      <c r="C518" s="6"/>
      <c r="D518" s="6"/>
      <c r="E518" s="6"/>
      <c r="F518" s="6"/>
      <c r="G518" s="6"/>
      <c r="H518" s="6">
        <v>9973.5</v>
      </c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</row>
    <row r="519" spans="1:75" x14ac:dyDescent="0.2">
      <c r="A519" s="5" t="s">
        <v>585</v>
      </c>
      <c r="B519" s="8">
        <f t="shared" si="11"/>
        <v>2013</v>
      </c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>
        <v>2013</v>
      </c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</row>
    <row r="520" spans="1:75" x14ac:dyDescent="0.2">
      <c r="A520" s="5" t="s">
        <v>586</v>
      </c>
      <c r="B520" s="8">
        <f t="shared" si="11"/>
        <v>1488.4</v>
      </c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>
        <v>834.48</v>
      </c>
      <c r="AK520" s="6"/>
      <c r="AL520" s="6"/>
      <c r="AM520" s="6"/>
      <c r="AN520" s="6">
        <v>653.91999999999996</v>
      </c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</row>
    <row r="521" spans="1:75" x14ac:dyDescent="0.2">
      <c r="A521" s="5" t="s">
        <v>587</v>
      </c>
      <c r="B521" s="8">
        <f t="shared" si="11"/>
        <v>48144.24</v>
      </c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>
        <v>48144.24</v>
      </c>
      <c r="BQ521" s="6"/>
      <c r="BR521" s="6"/>
      <c r="BS521" s="6"/>
      <c r="BT521" s="6"/>
      <c r="BU521" s="6"/>
      <c r="BV521" s="6"/>
      <c r="BW521" s="6"/>
    </row>
    <row r="522" spans="1:75" x14ac:dyDescent="0.2">
      <c r="A522" s="5" t="s">
        <v>588</v>
      </c>
      <c r="B522" s="8">
        <f t="shared" si="11"/>
        <v>884.5</v>
      </c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>
        <v>884.5</v>
      </c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</row>
    <row r="523" spans="1:75" x14ac:dyDescent="0.2">
      <c r="A523" s="5" t="s">
        <v>589</v>
      </c>
      <c r="B523" s="8">
        <f t="shared" si="11"/>
        <v>11890.73</v>
      </c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>
        <v>11890.73</v>
      </c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</row>
    <row r="524" spans="1:75" x14ac:dyDescent="0.2">
      <c r="A524" s="5" t="s">
        <v>590</v>
      </c>
      <c r="B524" s="8">
        <f t="shared" si="11"/>
        <v>22720.2</v>
      </c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>
        <v>22720.2</v>
      </c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</row>
    <row r="525" spans="1:75" x14ac:dyDescent="0.2">
      <c r="A525" s="5" t="s">
        <v>591</v>
      </c>
      <c r="B525" s="8">
        <f t="shared" ref="B525:B526" si="12">SUM(C525:BW525)</f>
        <v>9999.9600000000009</v>
      </c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>
        <v>9999.9600000000009</v>
      </c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</row>
    <row r="526" spans="1:75" x14ac:dyDescent="0.2">
      <c r="A526" s="5" t="s">
        <v>592</v>
      </c>
      <c r="B526" s="8">
        <f t="shared" si="12"/>
        <v>33356.549999999996</v>
      </c>
      <c r="C526" s="6"/>
      <c r="D526" s="6"/>
      <c r="E526" s="6"/>
      <c r="F526" s="6"/>
      <c r="G526" s="6"/>
      <c r="H526" s="6"/>
      <c r="I526" s="6">
        <v>28707.079999999998</v>
      </c>
      <c r="J526" s="6">
        <v>4649.4699999999993</v>
      </c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</row>
    <row r="527" spans="1:75" x14ac:dyDescent="0.2">
      <c r="A527" s="5" t="s">
        <v>593</v>
      </c>
      <c r="B527" s="8">
        <f t="shared" ref="B527:B543" si="13">SUM(C527:BW527)</f>
        <v>2323.1999999999998</v>
      </c>
      <c r="C527" s="6"/>
      <c r="D527" s="6"/>
      <c r="E527" s="6"/>
      <c r="F527" s="6"/>
      <c r="G527" s="6"/>
      <c r="H527" s="6"/>
      <c r="I527" s="6">
        <v>2323.1999999999998</v>
      </c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</row>
    <row r="528" spans="1:75" x14ac:dyDescent="0.2">
      <c r="A528" s="5" t="s">
        <v>594</v>
      </c>
      <c r="B528" s="8">
        <f t="shared" si="13"/>
        <v>64806.79</v>
      </c>
      <c r="C528" s="6"/>
      <c r="D528" s="6"/>
      <c r="E528" s="6"/>
      <c r="F528" s="6"/>
      <c r="G528" s="6"/>
      <c r="H528" s="6"/>
      <c r="I528" s="6">
        <v>64806.79</v>
      </c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</row>
    <row r="529" spans="1:75" x14ac:dyDescent="0.2">
      <c r="A529" s="5" t="s">
        <v>595</v>
      </c>
      <c r="B529" s="8">
        <f t="shared" si="13"/>
        <v>2159.4</v>
      </c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>
        <v>2159.4</v>
      </c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</row>
    <row r="530" spans="1:75" x14ac:dyDescent="0.2">
      <c r="A530" s="5" t="s">
        <v>596</v>
      </c>
      <c r="B530" s="8">
        <f t="shared" si="13"/>
        <v>828649.27</v>
      </c>
      <c r="C530" s="6"/>
      <c r="D530" s="6"/>
      <c r="E530" s="6"/>
      <c r="F530" s="6"/>
      <c r="G530" s="6"/>
      <c r="H530" s="6"/>
      <c r="I530" s="6">
        <v>828649.27</v>
      </c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</row>
    <row r="531" spans="1:75" x14ac:dyDescent="0.2">
      <c r="A531" s="5" t="s">
        <v>597</v>
      </c>
      <c r="B531" s="8">
        <f t="shared" si="13"/>
        <v>168778.40000000002</v>
      </c>
      <c r="C531" s="6">
        <v>146495.19000000003</v>
      </c>
      <c r="D531" s="6"/>
      <c r="E531" s="6">
        <v>11303.75</v>
      </c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>
        <v>76.86</v>
      </c>
      <c r="Z531" s="6"/>
      <c r="AA531" s="6"/>
      <c r="AB531" s="6"/>
      <c r="AC531" s="6">
        <v>10902.6</v>
      </c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</row>
    <row r="532" spans="1:75" x14ac:dyDescent="0.2">
      <c r="A532" s="5" t="s">
        <v>598</v>
      </c>
      <c r="B532" s="8">
        <f t="shared" si="13"/>
        <v>298883.97000000003</v>
      </c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>
        <v>169956.21000000005</v>
      </c>
      <c r="AC532" s="6">
        <v>128927.76</v>
      </c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</row>
    <row r="533" spans="1:75" x14ac:dyDescent="0.2">
      <c r="A533" s="5" t="s">
        <v>599</v>
      </c>
      <c r="B533" s="8">
        <f t="shared" si="13"/>
        <v>2259.4</v>
      </c>
      <c r="C533" s="6"/>
      <c r="D533" s="6"/>
      <c r="E533" s="6"/>
      <c r="F533" s="6"/>
      <c r="G533" s="6"/>
      <c r="H533" s="6"/>
      <c r="I533" s="6">
        <v>2259.4</v>
      </c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</row>
    <row r="534" spans="1:75" x14ac:dyDescent="0.2">
      <c r="A534" s="5" t="s">
        <v>600</v>
      </c>
      <c r="B534" s="8">
        <f t="shared" si="13"/>
        <v>1401458.62</v>
      </c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>
        <v>1294710.8</v>
      </c>
      <c r="BC534" s="6">
        <v>106747.81999999999</v>
      </c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</row>
    <row r="535" spans="1:75" x14ac:dyDescent="0.2">
      <c r="A535" s="5" t="s">
        <v>601</v>
      </c>
      <c r="B535" s="8">
        <f t="shared" si="13"/>
        <v>4750.1000000000004</v>
      </c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>
        <v>4750.1000000000004</v>
      </c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</row>
    <row r="536" spans="1:75" x14ac:dyDescent="0.2">
      <c r="A536" s="5" t="s">
        <v>602</v>
      </c>
      <c r="B536" s="8">
        <f t="shared" si="13"/>
        <v>5224.5200000000004</v>
      </c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>
        <v>3625.84</v>
      </c>
      <c r="Z536" s="6"/>
      <c r="AA536" s="6"/>
      <c r="AB536" s="6"/>
      <c r="AC536" s="6">
        <v>1598.68</v>
      </c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</row>
    <row r="537" spans="1:75" x14ac:dyDescent="0.2">
      <c r="A537" s="5" t="s">
        <v>603</v>
      </c>
      <c r="B537" s="8">
        <f t="shared" si="13"/>
        <v>57545.580000000009</v>
      </c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>
        <v>4992</v>
      </c>
      <c r="AC537" s="6">
        <v>52553.580000000009</v>
      </c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</row>
    <row r="538" spans="1:75" x14ac:dyDescent="0.2">
      <c r="A538" s="5" t="s">
        <v>604</v>
      </c>
      <c r="B538" s="8">
        <f t="shared" si="13"/>
        <v>1768</v>
      </c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>
        <v>1768</v>
      </c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</row>
    <row r="539" spans="1:75" x14ac:dyDescent="0.2">
      <c r="A539" s="5" t="s">
        <v>605</v>
      </c>
      <c r="B539" s="8">
        <f t="shared" si="13"/>
        <v>3800.34</v>
      </c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>
        <v>3800.34</v>
      </c>
    </row>
    <row r="540" spans="1:75" x14ac:dyDescent="0.2">
      <c r="A540" s="5" t="s">
        <v>606</v>
      </c>
      <c r="B540" s="8">
        <f t="shared" si="13"/>
        <v>148.5</v>
      </c>
      <c r="C540" s="6"/>
      <c r="D540" s="6"/>
      <c r="E540" s="6"/>
      <c r="F540" s="6"/>
      <c r="G540" s="6"/>
      <c r="H540" s="6"/>
      <c r="I540" s="6">
        <v>148.5</v>
      </c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</row>
    <row r="541" spans="1:75" x14ac:dyDescent="0.2">
      <c r="A541" s="5" t="s">
        <v>607</v>
      </c>
      <c r="B541" s="8">
        <f t="shared" si="13"/>
        <v>1643.3500000000001</v>
      </c>
      <c r="C541" s="6"/>
      <c r="D541" s="6"/>
      <c r="E541" s="6"/>
      <c r="F541" s="6"/>
      <c r="G541" s="6"/>
      <c r="H541" s="6"/>
      <c r="I541" s="6">
        <v>1608.7</v>
      </c>
      <c r="J541" s="6">
        <v>34.65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</row>
    <row r="542" spans="1:75" x14ac:dyDescent="0.2">
      <c r="A542" s="5" t="s">
        <v>608</v>
      </c>
      <c r="B542" s="8">
        <f t="shared" si="13"/>
        <v>331508.61</v>
      </c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>
        <v>319108.53000000003</v>
      </c>
      <c r="AC542" s="6">
        <v>12400.079999999987</v>
      </c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</row>
    <row r="543" spans="1:75" x14ac:dyDescent="0.2">
      <c r="A543" s="5" t="s">
        <v>609</v>
      </c>
      <c r="B543" s="8">
        <f t="shared" si="13"/>
        <v>35625.72</v>
      </c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>
        <v>35625.72</v>
      </c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 Pasquale</dc:creator>
  <cp:lastModifiedBy>Lioi Maria Sandra</cp:lastModifiedBy>
  <dcterms:created xsi:type="dcterms:W3CDTF">2024-03-18T09:38:54Z</dcterms:created>
  <dcterms:modified xsi:type="dcterms:W3CDTF">2024-03-19T13:24:06Z</dcterms:modified>
</cp:coreProperties>
</file>