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30" windowWidth="14940" windowHeight="9090" activeTab="0"/>
  </bookViews>
  <sheets>
    <sheet name="Foglio7" sheetId="1" r:id="rId1"/>
  </sheets>
  <definedNames/>
  <calcPr fullCalcOnLoad="1"/>
</workbook>
</file>

<file path=xl/sharedStrings.xml><?xml version="1.0" encoding="utf-8"?>
<sst xmlns="http://schemas.openxmlformats.org/spreadsheetml/2006/main" count="654" uniqueCount="654">
  <si>
    <t>MEDICI SUMAI-IV.G</t>
  </si>
  <si>
    <t>CERESOLI ELEONORA</t>
  </si>
  <si>
    <t>DE LUCA ALDO</t>
  </si>
  <si>
    <t>DE MARIA ILARIA</t>
  </si>
  <si>
    <t>PACIFICO ALESSANDRA</t>
  </si>
  <si>
    <t>PASSACANTILLI SARA</t>
  </si>
  <si>
    <t>SANTECOLA RITA</t>
  </si>
  <si>
    <t>LOIUDICE MICHELE TANCREDI</t>
  </si>
  <si>
    <t>MAGNATTA ROSANNA</t>
  </si>
  <si>
    <t>MAZZOCCHI CONCETTA</t>
  </si>
  <si>
    <t>D'AVANZO GIOVANNI</t>
  </si>
  <si>
    <t>FILIPPI BARBARA</t>
  </si>
  <si>
    <t>RUSSO ARMANDO</t>
  </si>
  <si>
    <t>PERSONALE DIPENDENTE AZIENDA OSPED. S.GIOVANNI - ADDOLORATA</t>
  </si>
  <si>
    <t>AURORA SPV SRL</t>
  </si>
  <si>
    <t>UPTODATE INC.</t>
  </si>
  <si>
    <t>FARMACAP - Azienda Speciale Farmasociosanitaria Capitolina</t>
  </si>
  <si>
    <t>COMANDO PROVINCIALE VV.F. DI ROMA - TESORERIA PROVINCIALE DELLO STATO</t>
  </si>
  <si>
    <t>AUTOSTRADE PER L'ITALIA S.P.A</t>
  </si>
  <si>
    <t>TELEPASS SPA</t>
  </si>
  <si>
    <t>DIMA DI DI MAIO MASSIMO</t>
  </si>
  <si>
    <t>I.N.A.D.E.L. PREVIDENZA</t>
  </si>
  <si>
    <t>C.P.D.E.L. PREVIDENZA</t>
  </si>
  <si>
    <t>CASSA PENSIONI SANITARI PREVIDENZA</t>
  </si>
  <si>
    <t>DE GIUSTI MARCO</t>
  </si>
  <si>
    <t>TEOFARMA SRL</t>
  </si>
  <si>
    <t>PRIMAVERA FORENSE</t>
  </si>
  <si>
    <t>SIPRO SRL</t>
  </si>
  <si>
    <t>JOHNSON &amp; JOHNSON MEDICAL S.P.A.</t>
  </si>
  <si>
    <t>ASU</t>
  </si>
  <si>
    <t>NUOVA ASCOTI</t>
  </si>
  <si>
    <t>AUPI</t>
  </si>
  <si>
    <t>UNICREDIT SPA</t>
  </si>
  <si>
    <t xml:space="preserve">ALEA SRL MEDICAL &amp; DIAGNOSTICS SOLUTIONS </t>
  </si>
  <si>
    <t>BRACCO IMAGING ITALIA SRL</t>
  </si>
  <si>
    <t>TESARO BIO ITALY SRL</t>
  </si>
  <si>
    <t>TELECOM ITALIA TRUST TECHNOLOGIES SRL</t>
  </si>
  <si>
    <t>FERELLI SRL</t>
  </si>
  <si>
    <t>SERVICE MED SPA</t>
  </si>
  <si>
    <t>INCYTE BIOSCIENCES ITALY Srl</t>
  </si>
  <si>
    <t>FORMEL SRL</t>
  </si>
  <si>
    <t>LEGISLAZIONE TECNICA S.r.l.</t>
  </si>
  <si>
    <t>TRIUMPH  ITALY SRL</t>
  </si>
  <si>
    <t>Beaver-Visitec International Sales Ltd</t>
  </si>
  <si>
    <t>SINTESY PHARMA SRL</t>
  </si>
  <si>
    <t xml:space="preserve">ALFA INTES (INDUSTRIA TERAPEUTICA SPLENDORE S.R.L.) </t>
  </si>
  <si>
    <t>SUN PHARMA ITALIA S.R.L. DAL 16/10/2020 (EX RANBAXY ITALIA S.P.A.)</t>
  </si>
  <si>
    <t>SEDA SPA</t>
  </si>
  <si>
    <t>ROVI BIOTECH SRL</t>
  </si>
  <si>
    <t>FISIOPHARMA S.r.l.</t>
  </si>
  <si>
    <t>PLANNING CONGRESSI SRL</t>
  </si>
  <si>
    <t>LOHMANN &amp; RAUSCHER SRL</t>
  </si>
  <si>
    <t>RISOGRAPH ITALIA SRL Unipersonale</t>
  </si>
  <si>
    <t>BETATEX  SPA</t>
  </si>
  <si>
    <t>CEA SPA</t>
  </si>
  <si>
    <t>REGIONE LAZIO</t>
  </si>
  <si>
    <t>AGE.NA.S. Agenzia Nazionale per i Servizi Sanitari Regionali</t>
  </si>
  <si>
    <t>A.T.I. LANGELLA MARIO SRL ECOLOGICA SUD SRL ECOSUMMA SRL</t>
  </si>
  <si>
    <t>ATOS MEDICAL SRL</t>
  </si>
  <si>
    <t>ALFA INTES SRL</t>
  </si>
  <si>
    <t>ANGELANTONI Life Science Srl</t>
  </si>
  <si>
    <t>INTEGRA LIFESCIENCES ITALY SRL</t>
  </si>
  <si>
    <t>ORDINE AVVOCATI DI ROMA - ORGANISMO DI MEDIAZIONE</t>
  </si>
  <si>
    <t xml:space="preserve">MEDIKA VISION SRL </t>
  </si>
  <si>
    <t>MANNUCCI LUIGI</t>
  </si>
  <si>
    <t>EUROPROTEX RADIOPROTEZIONE SRL</t>
  </si>
  <si>
    <t>VIFOR PHARMA ITALIA SRL</t>
  </si>
  <si>
    <t>ENERGY SERVICE di ZAMBONI MATTEO</t>
  </si>
  <si>
    <t>K24 PHARMACEUTICALS SRL</t>
  </si>
  <si>
    <t>SURGILINE SRL</t>
  </si>
  <si>
    <t>GRUPPO DONATORI DI SANGUE CARLA SANDRI</t>
  </si>
  <si>
    <t>VALEAS SPA</t>
  </si>
  <si>
    <t>SB MEDICA SRL</t>
  </si>
  <si>
    <t>A.T. ADVANCED TECHNOLOGIES SRL</t>
  </si>
  <si>
    <t>ALLOGA ITALIA SRL con socio unico</t>
  </si>
  <si>
    <t>IL NUOVO CORRIERE EDITORIALE SRL</t>
  </si>
  <si>
    <t>TILLOMED ITALIA SRL</t>
  </si>
  <si>
    <t>GETINGE ITALIA Srl</t>
  </si>
  <si>
    <t>PFIZER ESTABLISHED MEDICINE ITALY SRL</t>
  </si>
  <si>
    <t>Steelco SpA</t>
  </si>
  <si>
    <t>SOL SPA</t>
  </si>
  <si>
    <t>SOCIETA' COOPERATIVA ARCHEOLOGICA</t>
  </si>
  <si>
    <t>EVENTI TELEMATICI SRL</t>
  </si>
  <si>
    <t>Advanced Medical Supplies S.p.A.</t>
  </si>
  <si>
    <t>MYRMEX INNOVATION SRL DAL 30/04/2020 3D SYSTEMS COD. 216303</t>
  </si>
  <si>
    <t>VYAIRE SRL</t>
  </si>
  <si>
    <t>AZIENDA OSPEDALIERA SANT'ANDREA</t>
  </si>
  <si>
    <t>VALENTE PIETRO</t>
  </si>
  <si>
    <t>MONCADA DOMENICO</t>
  </si>
  <si>
    <t>CLINIGEN HEALTHCARE LIMITED</t>
  </si>
  <si>
    <t>DE MARTINO MARIA</t>
  </si>
  <si>
    <t>ARBOLINO ELENA</t>
  </si>
  <si>
    <t>ITC FARMA SRL</t>
  </si>
  <si>
    <t>POSTE ITALIANE S.p.a.</t>
  </si>
  <si>
    <t>SENATRA CLAUDIO</t>
  </si>
  <si>
    <t>TECHDOW PHARMA ITALY SRL</t>
  </si>
  <si>
    <t>ITALIA SOLUTIONS SRL</t>
  </si>
  <si>
    <t>SHARP ELECTRONICS ITALIA S.P.A.</t>
  </si>
  <si>
    <t>UNIVERSITA' STUDI ROMA TOR VERGATA</t>
  </si>
  <si>
    <t>AQUINO ISABELLA</t>
  </si>
  <si>
    <t>SORDI ENRICO</t>
  </si>
  <si>
    <t>SAPONETTI MARTA</t>
  </si>
  <si>
    <t>FRANCEHOPITAL SAS</t>
  </si>
  <si>
    <t xml:space="preserve">UNIPHARMA SA  </t>
  </si>
  <si>
    <t>SCARPELLINI IVO DI EREDI</t>
  </si>
  <si>
    <t>CHIAVONI ALESSIA</t>
  </si>
  <si>
    <t>ATTUALFOTO SNC</t>
  </si>
  <si>
    <t>AVAS Pharmaceuticals Srl</t>
  </si>
  <si>
    <t>MIROPASS SRL</t>
  </si>
  <si>
    <t>STUDIO LEGALE ASSOCIATO MEREU - GENTILE</t>
  </si>
  <si>
    <t>STUDIO LEGALE COEN</t>
  </si>
  <si>
    <t>AUDITORIUM - STUDIO LEGALE ASSOCIATO</t>
  </si>
  <si>
    <t>DEL DUCA VINCENZO</t>
  </si>
  <si>
    <t>DELLI CICCHI GIAMPAOLO</t>
  </si>
  <si>
    <t>PIEMME SPA</t>
  </si>
  <si>
    <t>A.P.M. s.r.l.</t>
  </si>
  <si>
    <t>DE BONI GIUSEPPE</t>
  </si>
  <si>
    <t>SIAV SPA</t>
  </si>
  <si>
    <t>DR REDDY'S SRL</t>
  </si>
  <si>
    <t>ABC FARMACEUTICI SPA</t>
  </si>
  <si>
    <t xml:space="preserve">VWR INTERNATIONAL SRL </t>
  </si>
  <si>
    <t>IBI - ISTITUTO BIOCHIMICO ITALIANO GIOVANNI LORENZINI SPA</t>
  </si>
  <si>
    <t>AGUETTANT ITALIA SRL</t>
  </si>
  <si>
    <t>PAMPHILI LUIGI</t>
  </si>
  <si>
    <t>OLIVA PAOLO</t>
  </si>
  <si>
    <t>MAGGISANO ANDREA</t>
  </si>
  <si>
    <t>AR Net Srl Organismo di Mediazione</t>
  </si>
  <si>
    <t>SAKURA FINETEK ITALY SRL</t>
  </si>
  <si>
    <t>SDS SRL</t>
  </si>
  <si>
    <t>AMORUSO GENNARO MARIA</t>
  </si>
  <si>
    <t>MOSS S.P.A.</t>
  </si>
  <si>
    <t>RICCI BARBINI CARLO</t>
  </si>
  <si>
    <t>E.M.S. Srl</t>
  </si>
  <si>
    <t>888 SOFTWARE PRODUCTS SRL</t>
  </si>
  <si>
    <t>SOPLAST EMILIANA S.R.L.</t>
  </si>
  <si>
    <t>INDUSTRIA FARMACEUTICA NOVA ARGENTIA SPA</t>
  </si>
  <si>
    <t>FERRANTE PIERO</t>
  </si>
  <si>
    <t>INNOVAZIONE E PROGETTI SANITA' SRL</t>
  </si>
  <si>
    <t>AMA SPA - AZIENDA MUNICIPALE AMBIENTE-</t>
  </si>
  <si>
    <t>LAZIO MACERI SRL</t>
  </si>
  <si>
    <t>PAM MOBILITY SRL</t>
  </si>
  <si>
    <t>ZENTIVA ITALIA SRL</t>
  </si>
  <si>
    <t>I.V.R.I. ISTITUTI DI VIGILANZA RIUNITI D'ITALIA SPA</t>
  </si>
  <si>
    <t>4EMME Service SpA</t>
  </si>
  <si>
    <t>ATLANTIDE SPA</t>
  </si>
  <si>
    <t>CATI ALESSANDRO</t>
  </si>
  <si>
    <t>SANTINI BARBARA</t>
  </si>
  <si>
    <t>ICMED SRL</t>
  </si>
  <si>
    <t>CENTRO STUDI MARANGONI di Rigattieri Guido</t>
  </si>
  <si>
    <t>MERCK LIFE SCIENCE S.R.L. (EX SIGMA ALDRICH  S.r.l.)</t>
  </si>
  <si>
    <t>SAPIENZA UNIVERSITA' DI ROMA</t>
  </si>
  <si>
    <t>MICROPORT CRM SRL</t>
  </si>
  <si>
    <t>POLIFARMA   S.P.A..</t>
  </si>
  <si>
    <t>EDUCAZIONE SANITARIA di Gabriele Bozza</t>
  </si>
  <si>
    <t>FONDAZIONE POLICLINICO UNIVERSITARIO AGOSTINO GEMELLI IRCCS</t>
  </si>
  <si>
    <t>MEDTRONIC ITALIA S.P.A..</t>
  </si>
  <si>
    <t>WOLTERS KLUWER ITALIA S.R.L.</t>
  </si>
  <si>
    <t>Istituto Nazionale per le Malattie Infettive "Lazzaro Spallanzani"- INMI</t>
  </si>
  <si>
    <t>EUMEDICA SA</t>
  </si>
  <si>
    <t>PUBBLIFORMEZ SRL</t>
  </si>
  <si>
    <t>GLORIA MED PHARMA SRL</t>
  </si>
  <si>
    <t>FORINO FULVIO</t>
  </si>
  <si>
    <t>VEZZANI S.P.A.</t>
  </si>
  <si>
    <t>BRUSCHETTINI S.R.L.</t>
  </si>
  <si>
    <t>ITALCERT S.R.L.</t>
  </si>
  <si>
    <t>ACSEL Associazione per la Cooperazione e lo Sviluppo degli Enti Locali</t>
  </si>
  <si>
    <t>AZIENDA OSPEDALIERO UNIVERSITARIA DI MODENA</t>
  </si>
  <si>
    <t>CIAFFI FEDERICO</t>
  </si>
  <si>
    <t>EVER Pharma Italia SpA</t>
  </si>
  <si>
    <t>ENGIE SERVIZI SPA ( fino al 30.09.16 COFELY ITALIA SPA)</t>
  </si>
  <si>
    <t>CARDIOLINE SPA</t>
  </si>
  <si>
    <t>MANCINELLI TENDE di Magnone Fabiana</t>
  </si>
  <si>
    <t>CNP ENERGIA SPA (EX COMBUSTIBILI NUOVA PRENESTINA SPA)</t>
  </si>
  <si>
    <t>CALO' GIORGIO</t>
  </si>
  <si>
    <t>TESTA STEFANO</t>
  </si>
  <si>
    <t>CERISMAS - Centro di Ricerche e Studi in Management Sanitario</t>
  </si>
  <si>
    <t>FARMACIA LO PRIORE EREDI DR. SEVERINO SNC</t>
  </si>
  <si>
    <t>VIVAI MARCELLI s.a.s.</t>
  </si>
  <si>
    <t>SABAI SRL UNIPERSONALE</t>
  </si>
  <si>
    <t>Medicinali - con AIC</t>
  </si>
  <si>
    <t>Dispositivi medici monouso</t>
  </si>
  <si>
    <t>Medicinali Esteri - senza AIC</t>
  </si>
  <si>
    <t>FISHER &amp; PAYKEL HEALTHCARE SAS</t>
  </si>
  <si>
    <t>R1 SpA</t>
  </si>
  <si>
    <t>STUDIO LEGALE LEONE</t>
  </si>
  <si>
    <t>OLYMPUS ITALIA S.r.l.</t>
  </si>
  <si>
    <t>MORTARA INSTRUMENT EUROPE SRL</t>
  </si>
  <si>
    <t>BURKE &amp; BURKE S.p.A.</t>
  </si>
  <si>
    <t>UNIVERSITA'  CAMPUS BIO MEDICO</t>
  </si>
  <si>
    <t>TECNOSALUS ELETTROMEDICALI SRL</t>
  </si>
  <si>
    <t>DITTA FAGGIONATO ROBERTO</t>
  </si>
  <si>
    <t>ISTITUTI CLINICI SCIENTIFICI MAUGERI SPA - Società Benefit</t>
  </si>
  <si>
    <t>PICCIONI ANDREA</t>
  </si>
  <si>
    <t>Protesi</t>
  </si>
  <si>
    <t>TEVA ITALIA  S.R.L.</t>
  </si>
  <si>
    <t>SIEMENS HEALTHCARE SRL</t>
  </si>
  <si>
    <t>Manutenzione e riparazione alle attrezzature sanitarie e scientifiche</t>
  </si>
  <si>
    <t>EG SPA</t>
  </si>
  <si>
    <t>ROCHE DIAGNOSTICS  S.p.A.</t>
  </si>
  <si>
    <t>Reagenti</t>
  </si>
  <si>
    <t>ALLMEDICAL S.r.l.</t>
  </si>
  <si>
    <t>ESTOR SPA</t>
  </si>
  <si>
    <t>Materiali per dialisi</t>
  </si>
  <si>
    <t>VARIAN MEDICAL SYSTEMS ITALIA SPA</t>
  </si>
  <si>
    <t>Manutenzione e riparazione agli impianti e macchinari</t>
  </si>
  <si>
    <t>GE HEALTHCARE s.r.l.</t>
  </si>
  <si>
    <t>Mezzi di contrasto per radiologia con AIC</t>
  </si>
  <si>
    <t>HOLLISTER S.P.A.</t>
  </si>
  <si>
    <t>GILEAD SCIENCES  S.r.l. (ex NexstarPharmaceuticals Italia srl)</t>
  </si>
  <si>
    <t>INNOVA PHARMA Spa</t>
  </si>
  <si>
    <t>BOSTON SCIENTIFIC S.p.A</t>
  </si>
  <si>
    <t>Canoni di noleggio - area sanitaria</t>
  </si>
  <si>
    <t>Pace-maker</t>
  </si>
  <si>
    <t>VIOLATECH S.R.L.</t>
  </si>
  <si>
    <t>Defibrillatori impiantabili</t>
  </si>
  <si>
    <t>THEA FARMA SPA</t>
  </si>
  <si>
    <t>FERRING SPA DI SOCIO UNICO</t>
  </si>
  <si>
    <t>ACCORD HEALTHCARE ITALIA SRL</t>
  </si>
  <si>
    <t xml:space="preserve">ISTITUTO GENTILI SRL </t>
  </si>
  <si>
    <t>IPSEN S.P.A.</t>
  </si>
  <si>
    <t>Altri servizi sanitari e sociosanitari a rilevanza sanitaria da privato</t>
  </si>
  <si>
    <t>PIERRE FABRE PHARMA SRL</t>
  </si>
  <si>
    <t>Prodotti galenici - senza AIC</t>
  </si>
  <si>
    <t>QURE SRL</t>
  </si>
  <si>
    <t>MACO PHARMA ITALIA S.R.L.</t>
  </si>
  <si>
    <t>3M ITALIA SRL</t>
  </si>
  <si>
    <t>ABBOTT MEDICAL ITALIA SPA DAL 01/12/2019 ABBOTT MEDICAL ITALIA SRL</t>
  </si>
  <si>
    <t>EASYMATICA SRL</t>
  </si>
  <si>
    <t>Canoni di noleggio - area non sanitaria</t>
  </si>
  <si>
    <t>AMGEN SRL A SOCIO UNICO</t>
  </si>
  <si>
    <t>BIOTRONIK ITALIA S.P.A.</t>
  </si>
  <si>
    <t>APPLIED MEDICAL DISTRIBUTION EUROPE B.V. (Filiale italiana)</t>
  </si>
  <si>
    <t>GADA ITALIA S.p.a</t>
  </si>
  <si>
    <t>TMD TALENT MEDICAL DEVICE S.R.L.</t>
  </si>
  <si>
    <t>DE.DA Ufficio SRL</t>
  </si>
  <si>
    <t>Cancelleria e stampati</t>
  </si>
  <si>
    <t>HD HOSPITAL DEVICE SRL</t>
  </si>
  <si>
    <t>MEDAC PHARMA SRL</t>
  </si>
  <si>
    <t>HOLOGIC ITALIA SRL</t>
  </si>
  <si>
    <t>NUTRICIA ITALIA SPA</t>
  </si>
  <si>
    <t>Prodotti dietetici</t>
  </si>
  <si>
    <t>EURTIMBRI DI GERACI STEFANIA</t>
  </si>
  <si>
    <t>Altri beni e prodotti non sanitari</t>
  </si>
  <si>
    <t>INNOVAMEDICA S.P.A.</t>
  </si>
  <si>
    <t>KASTER SRL</t>
  </si>
  <si>
    <t>PFIZER ITALIA S.r.l.</t>
  </si>
  <si>
    <t>PHARMATEX ITALIA S.R.L.</t>
  </si>
  <si>
    <t xml:space="preserve">EUROIMMUN ITALIA SRL </t>
  </si>
  <si>
    <t>SP.MED SRL</t>
  </si>
  <si>
    <t>RI.MOS. SRL</t>
  </si>
  <si>
    <t>CLINI-LAB SRL</t>
  </si>
  <si>
    <t>OCTAPHARMA ITALY SPA</t>
  </si>
  <si>
    <t>Altri emoderivati - con AIC</t>
  </si>
  <si>
    <t>IRCCS - FONDAZIONE G.B. BIETTI  PER LO STUDIO E LA RICERCA IN OFTALMOLOGIA ONLUS</t>
  </si>
  <si>
    <t>BARD SRL</t>
  </si>
  <si>
    <t>SMITHS MEDICAL ITALIA SRL - già MEDEX</t>
  </si>
  <si>
    <t>FIAB   S.p.A.</t>
  </si>
  <si>
    <t>Materiale sanitario non sterile</t>
  </si>
  <si>
    <t>GLOBUS MEDICAL ITALY SRL</t>
  </si>
  <si>
    <t>PFIZER SRL</t>
  </si>
  <si>
    <t>SOFAR S.P.A.</t>
  </si>
  <si>
    <t>UBER ROS S.P.A.</t>
  </si>
  <si>
    <t>REKEEP SPA (già MANUTENCOOP FACILITY MANAGEMENT SPA)</t>
  </si>
  <si>
    <t>Pulizia</t>
  </si>
  <si>
    <t>SURGIKA SRL</t>
  </si>
  <si>
    <t>BIOSIGMA S.R.L.</t>
  </si>
  <si>
    <t>Vetrerie e materiale plastico per laboratorio</t>
  </si>
  <si>
    <t>ENGINEERING INGEGNERIA INFORMATICA S.P.A.</t>
  </si>
  <si>
    <t>A.MENARINI DIAGNOSTICS S.R.L.</t>
  </si>
  <si>
    <t>ICR  S.p.A.</t>
  </si>
  <si>
    <t>S.P.E.S. di Cinzia Santamaria &amp; C. sas</t>
  </si>
  <si>
    <t xml:space="preserve">ELITechGroup SpA </t>
  </si>
  <si>
    <t>BSN MEDICAL SRL DAL 19.06.2019  INCORPORATA NELLA ESSITY ITALY S.P.A. 215814</t>
  </si>
  <si>
    <t>SHIRE ITALIA S.P.A. DAL 01.04.2020 INCORP. IN TAKEDA ITALIA S.P.A. (COD 299)</t>
  </si>
  <si>
    <t>Immunoglobuline - con AIC</t>
  </si>
  <si>
    <t>VISUFARMA SPA</t>
  </si>
  <si>
    <t>ALEXION PHARMA ITALY S.R.L.</t>
  </si>
  <si>
    <t>MEDLINE INTERNATIONAL ITALY SRL UNIPERSONALE (Ex CARE FUSION ITALY 208 SRL)</t>
  </si>
  <si>
    <t>MEDICAL SYSTEMS  S.p.A.(dal 1/10/09 fusione con Alfa Wasser. Diagn.)</t>
  </si>
  <si>
    <t>PIKDARE S.r.l.</t>
  </si>
  <si>
    <t>CAIR ITALIA S.R.L.</t>
  </si>
  <si>
    <t>MYLAN ITALIA SRL</t>
  </si>
  <si>
    <t>VYGON ITALIA SRL</t>
  </si>
  <si>
    <t>ARIES SRL</t>
  </si>
  <si>
    <t>DASIT SPA</t>
  </si>
  <si>
    <t>ARTSANITY SRL</t>
  </si>
  <si>
    <t>GRIFOLS ITALIA S.P.A.</t>
  </si>
  <si>
    <t>BAXTER S.P.A.</t>
  </si>
  <si>
    <t>SEBIA ITALIA S.r.l.</t>
  </si>
  <si>
    <t>ACRAF S.p.A. AZIENDE CHIMICHE RIUNITE ANGELINI FRANCESCO</t>
  </si>
  <si>
    <t>Antisettici - con AIC</t>
  </si>
  <si>
    <t>BAYER SPA</t>
  </si>
  <si>
    <t>JANSSEN-CILAG SPA</t>
  </si>
  <si>
    <t>ALFASIGMA S.P.A.</t>
  </si>
  <si>
    <t>CODIFI SRL</t>
  </si>
  <si>
    <t xml:space="preserve">NOVARTIS FARMA SPA </t>
  </si>
  <si>
    <t>CRINOS S.P.A.</t>
  </si>
  <si>
    <t>VACUTEST KIMA s.r.l.</t>
  </si>
  <si>
    <t>OPTARISTON OFTALMOLOGIA S.R.L.</t>
  </si>
  <si>
    <t>DOMPE' FARMACEUTICI SPA</t>
  </si>
  <si>
    <t>B.BRAUN MILANO SPA</t>
  </si>
  <si>
    <t>ELI LILLY ITALIA SPA</t>
  </si>
  <si>
    <t>COOPERATIVA SOCIALE ONLUS PG MELANIE KLEIN</t>
  </si>
  <si>
    <t xml:space="preserve">ABBOTT S.R.L. </t>
  </si>
  <si>
    <t>AstraZeneca SpA</t>
  </si>
  <si>
    <t>CERACARTA S.P.A.</t>
  </si>
  <si>
    <t>Supporti informatici</t>
  </si>
  <si>
    <t>GLAXOSMITHKLINE S.p.A.</t>
  </si>
  <si>
    <t>FIDIA FARMACEUTICI SPA</t>
  </si>
  <si>
    <t>Industria Farmaceutica Galenica Senese Srl</t>
  </si>
  <si>
    <t>MONICO SPA</t>
  </si>
  <si>
    <t>Altri vaccini</t>
  </si>
  <si>
    <t>COLOPLAST  SPA</t>
  </si>
  <si>
    <t>S.A.L.F.S.P.A.</t>
  </si>
  <si>
    <t>Stupefacenti - con AIC</t>
  </si>
  <si>
    <t>Soluzioni fisiologiche - con AIC</t>
  </si>
  <si>
    <t>FARMAC ZABBAN S.P.A.</t>
  </si>
  <si>
    <t>TELECOM ITALIA SPA</t>
  </si>
  <si>
    <t>Utenze telefoniche</t>
  </si>
  <si>
    <t>BOEHRINGER INGELHEIM ITALIA SPA</t>
  </si>
  <si>
    <t>M.G. LORENZATTO SRL (Ex SPA)</t>
  </si>
  <si>
    <t>UCB PHARMA S.p.A.</t>
  </si>
  <si>
    <t>BECTON DICKINSON ITALIA SPA</t>
  </si>
  <si>
    <t>EUROSERVICE DI RAPONI &amp; C. SRL</t>
  </si>
  <si>
    <t>Materiali di guardaroba, di pulizia e di convivenza in genere</t>
  </si>
  <si>
    <t>COOK ITALIA S.R.L.</t>
  </si>
  <si>
    <t>CARDINAL HEALTH ITALY 509 SRL</t>
  </si>
  <si>
    <t>ZIMMER BIOMET ITALIA SRL (dal 22/02/2016)</t>
  </si>
  <si>
    <t>LEICA Microsystems Srl</t>
  </si>
  <si>
    <t>ISTITUTO ORTOPEDICO RIZZOLI</t>
  </si>
  <si>
    <t>Altri servizi sanitari e sociosanitari a rilevanza sanitaria da pubblico (Extraregione)</t>
  </si>
  <si>
    <t>SIAD  HEALTHCARE S.P.A. (Ex COMESA) (FUSIONE CON MEDIGAS DAL 01.01.2021)</t>
  </si>
  <si>
    <t>CHIESI FARMACEUTICI SPA (vedi iroko cardio italia srl)</t>
  </si>
  <si>
    <t>SANOFI SPA (EX SANOFI AVENTIS SPA - EX AVENTIS PHARMA)</t>
  </si>
  <si>
    <t>HUMANA ITALIA S.P.A.</t>
  </si>
  <si>
    <t>Altri beni e prodotti sanitari</t>
  </si>
  <si>
    <t>PHILIPS SPA - HEALTHCARE</t>
  </si>
  <si>
    <t>DIAGNOSTIC PROJECT SRL</t>
  </si>
  <si>
    <t>TECNOFTALMICA SRL</t>
  </si>
  <si>
    <t>SANTEX SPA</t>
  </si>
  <si>
    <t>HEALTH DEFENCE S.P.A.</t>
  </si>
  <si>
    <t>AIR LIQUIDE SANITA' SERVICE S.p.A.</t>
  </si>
  <si>
    <t>Altri gas medicali - con AIC</t>
  </si>
  <si>
    <t xml:space="preserve">PENTAX ITALIA S.R.L. </t>
  </si>
  <si>
    <t>DEALFA SRL</t>
  </si>
  <si>
    <t>IMMUCOR ITALIA SPA</t>
  </si>
  <si>
    <t>MERCK SERONO S.P.A.</t>
  </si>
  <si>
    <t>MSD ITALIA SRL - CONSOCIATA DELLA MERCK &amp; Co WHITEHOUSE STATION</t>
  </si>
  <si>
    <t>Altri Medicinali - senza AIC</t>
  </si>
  <si>
    <t>NACATUR INTERNATIONAL IMPORT EXPORT SRL</t>
  </si>
  <si>
    <t>CENTRO ITALIANO DI RADIOPROTEZIONE S.A.S.</t>
  </si>
  <si>
    <t>Materiali di consumo non specifici per strumentazione diagnostica - altri</t>
  </si>
  <si>
    <t>SMITH &amp; NEPHEW S.R.L.</t>
  </si>
  <si>
    <t>Altre utenze</t>
  </si>
  <si>
    <t>STRYKER ITALIA  S.R.L.ex HOWMEDICA-TRAUMA CENTER</t>
  </si>
  <si>
    <t>ALIFAX S.R.L.</t>
  </si>
  <si>
    <t>TELEFLEX MEDICAL SRL (Ex RUSCH)</t>
  </si>
  <si>
    <t>ITALARCHIVI S.R.L.</t>
  </si>
  <si>
    <t>Altri servizi non sanitari da privato</t>
  </si>
  <si>
    <t>ALSE MEDICA SRL UNIPERSONALE</t>
  </si>
  <si>
    <t>LIFETECH CARE SRL</t>
  </si>
  <si>
    <t>PAUL HARTMANN S.P.A.</t>
  </si>
  <si>
    <t>Utenze elettricità</t>
  </si>
  <si>
    <t>Riscaldamento</t>
  </si>
  <si>
    <t>SERVIER ITALIA SPA</t>
  </si>
  <si>
    <t>ASSUT EUROPE S.P.A.</t>
  </si>
  <si>
    <t xml:space="preserve">THERMO FISHER DIAGNOSTICS SPA </t>
  </si>
  <si>
    <t>TAU MEDICA SRL</t>
  </si>
  <si>
    <t>SAGO MEDICA SRL</t>
  </si>
  <si>
    <t>Macchinari generici</t>
  </si>
  <si>
    <t>NORDIC PHARMA S.r.l.</t>
  </si>
  <si>
    <t>M.V.S. S.R.L.</t>
  </si>
  <si>
    <t>GRUNENTHAL ITALIA S.R.L. (ex PRODOTTI FORMENTI SRL)</t>
  </si>
  <si>
    <t>ECO LASER INFORMATICA SRL</t>
  </si>
  <si>
    <t>TRADE ART  2000  S.P.A.</t>
  </si>
  <si>
    <t>3.M.C.  S.P.A.</t>
  </si>
  <si>
    <t>TRA.SER. SRL</t>
  </si>
  <si>
    <t>Servizi di trasporto sanitario da privato</t>
  </si>
  <si>
    <t>EISAI SRL</t>
  </si>
  <si>
    <t>BIOGEN ITALIA SRL (Ex BIOGEN IDEC ITALIA SRL-Ex BIOGEN DOMPE' S.r.l.)</t>
  </si>
  <si>
    <t>CHEMIL S.R.L.</t>
  </si>
  <si>
    <t>ERREBIAN   S.P.A.</t>
  </si>
  <si>
    <t>Mobili d'ufficio</t>
  </si>
  <si>
    <t>VE.DI.SE. HOSPITAL S.P.A.</t>
  </si>
  <si>
    <t>AVIS COMUNALE ROMA</t>
  </si>
  <si>
    <t>da altri soggetti - Sangue</t>
  </si>
  <si>
    <t>B.BRAUN AVITUM ITALY SPA(Ex B.BRAUNCAREX SPA)</t>
  </si>
  <si>
    <t>EUROPA TRADING SRL Dipartimento TECHNOVARE</t>
  </si>
  <si>
    <t>BRISTOL MYERS SQUIBB SRL (gia SPA).</t>
  </si>
  <si>
    <t>BIOMERIEUX ITALIA SPA</t>
  </si>
  <si>
    <t>SICO SOCIETA' ITALIANA CARBURO OSSIGENO SPA</t>
  </si>
  <si>
    <t>Ossigeno - con AIC</t>
  </si>
  <si>
    <t>Altri gas medicali - senza AIC</t>
  </si>
  <si>
    <t>NUOVA FARMEC S.R.L.</t>
  </si>
  <si>
    <t>Disinfettanti ad uso umano e antisettici</t>
  </si>
  <si>
    <t>BECKMAN COULTER  S.R.L.</t>
  </si>
  <si>
    <t>NET 4 MARKET - CSAmed. SRL</t>
  </si>
  <si>
    <t>SANDOZ S.P.A.(EX EBEWE ITALIA S.R.L)</t>
  </si>
  <si>
    <t>INSTRUMENTATION LABORATORY S.P.A.</t>
  </si>
  <si>
    <t>DEAS S.R.L.</t>
  </si>
  <si>
    <t>LABORATORIO FARMACOLOGICO MILANESE SRL</t>
  </si>
  <si>
    <t>SANIFARM srl</t>
  </si>
  <si>
    <t>FRESENIUS MEDICAL CARE ITALIA  S.p.A.</t>
  </si>
  <si>
    <t>FATER SPA</t>
  </si>
  <si>
    <t>Alimenti per nutrizione artificiale - con AIC</t>
  </si>
  <si>
    <t>RAYS SPA</t>
  </si>
  <si>
    <t>GUERBET S.P.A.</t>
  </si>
  <si>
    <t>FRESENIUS KABI ITALIA S.r.l. con Unico Socio</t>
  </si>
  <si>
    <t>SOOFT  ITALIA  S.P.A.</t>
  </si>
  <si>
    <t>ASTELLAS PHARMA SPA (EX YAMANOUCHI)</t>
  </si>
  <si>
    <t>LEVIBIO MEDICA SRL</t>
  </si>
  <si>
    <t>LOMBARDA H S.R.L.</t>
  </si>
  <si>
    <t>INTRAUMA SRL</t>
  </si>
  <si>
    <t>ACMM SRL</t>
  </si>
  <si>
    <t>Immobilizzazioni materiali in corso</t>
  </si>
  <si>
    <t>NUOVA MONDIAL SERVICE S.A.S. di Angelo Polidori</t>
  </si>
  <si>
    <t>ORTHO CLINICAL DIAGNISTICS ITALY SRL</t>
  </si>
  <si>
    <t>NUCLEAR LASER MEDICINE  S.R.L..</t>
  </si>
  <si>
    <t>Npo Sistemi Srl</t>
  </si>
  <si>
    <t>AB MEDICA S.P.A.</t>
  </si>
  <si>
    <t>ITALFARMACO SPA</t>
  </si>
  <si>
    <t>CANON MEDICAL SYSTEMS SRL (Fino al 03/01/18 Toshiba Medical Systems Srl)</t>
  </si>
  <si>
    <t>ALLERGAN SPA</t>
  </si>
  <si>
    <t>SO.SE. PHARM SRL</t>
  </si>
  <si>
    <t>DAVI MEDICA  S.r.l.</t>
  </si>
  <si>
    <t>OPTIKON 2000 S.p.A.</t>
  </si>
  <si>
    <t>BIOPHISICA S.R.L.</t>
  </si>
  <si>
    <t>MERZ PHARMA ITALIA SRL</t>
  </si>
  <si>
    <t>CELGENE S.R.L.</t>
  </si>
  <si>
    <t>DELCON S.R.L.</t>
  </si>
  <si>
    <t>Oneri accessori su immobilizz.materiali in corso</t>
  </si>
  <si>
    <t>VINCAL SRL</t>
  </si>
  <si>
    <t>BIOINDUSTRIA L.I.M. S.P.A.</t>
  </si>
  <si>
    <t>EUROFARM S.p.A.</t>
  </si>
  <si>
    <t>Servizi di trasporto, manutenzione e gestione degli impianti centralizzati dell' ossigeno</t>
  </si>
  <si>
    <t>Azoto liquido - senza AIC</t>
  </si>
  <si>
    <t>Altri beni &lt; 516 euro</t>
  </si>
  <si>
    <t>ROCHE   S.p.A.</t>
  </si>
  <si>
    <t>MUNDIPHARMA PHARMACEUTICALS SRL</t>
  </si>
  <si>
    <t>BS MEDICAL SRL (FINO AL 05 LUGLIO 2015:BS EXPORT SRL)</t>
  </si>
  <si>
    <t>ADRIA.MED. SRL</t>
  </si>
  <si>
    <t>L.MOLTENI  &amp; C. dei F.lli ALITTI SOCIETA' DI ESERCIZIO SPA</t>
  </si>
  <si>
    <t>REVELOX SRL</t>
  </si>
  <si>
    <t>BIO-OPTICA MILANO S.p.a.</t>
  </si>
  <si>
    <t>ENDOVASCULAR SERVICE SRL</t>
  </si>
  <si>
    <t>Altro materiale per indagini cliniche di laboratorio</t>
  </si>
  <si>
    <t>HMS CONSULTING SRL</t>
  </si>
  <si>
    <t>N &amp; C SRL</t>
  </si>
  <si>
    <t>Hardware ed attrezzature EDP</t>
  </si>
  <si>
    <t>MACROPHARM SRL</t>
  </si>
  <si>
    <t>TEC MED S.R.L.</t>
  </si>
  <si>
    <t>ORION PHARMA SRL</t>
  </si>
  <si>
    <t>STERITALIA SPA</t>
  </si>
  <si>
    <t>BIOTEST ITALIA  S.r.l.</t>
  </si>
  <si>
    <t>DEMAX DEPOSITI E TRASPORTI SRL</t>
  </si>
  <si>
    <t>D.R.M. S.R.L.</t>
  </si>
  <si>
    <t>BENEFIS SRL</t>
  </si>
  <si>
    <t>BETAMED S.R.L.</t>
  </si>
  <si>
    <t>ADLER ORTHO SPA</t>
  </si>
  <si>
    <t>NOVO NORDISK FARMACEUTICI S.P.A.</t>
  </si>
  <si>
    <t>Althea Italia SpA (fino al 30/10/2017 HIGEA SPA)</t>
  </si>
  <si>
    <t>HAEMOCLUB INTERNATIONAL SRL</t>
  </si>
  <si>
    <t>BONE S.r.l.</t>
  </si>
  <si>
    <t xml:space="preserve">Arthrex Italia S.R.L </t>
  </si>
  <si>
    <t>GE MEDICAL SYSTEMS ITALIA SPA</t>
  </si>
  <si>
    <t>ICU MEDICAL EUROPE SRL</t>
  </si>
  <si>
    <t>AIESI HOSPITAL SERVICE SAS</t>
  </si>
  <si>
    <t>CIR FOOD COOPERATIVA ITALIANA DI RISTORAZIONE S.C.</t>
  </si>
  <si>
    <t>Mensa - Dipendenti</t>
  </si>
  <si>
    <t>Mensa - Degenti</t>
  </si>
  <si>
    <t>PHARMA MAR SRL</t>
  </si>
  <si>
    <t>CORREVIO ITALIA SRL (ex IROKO CARDIO ITALIA S.R.L.)</t>
  </si>
  <si>
    <t>SI.STEMA S.R.L.</t>
  </si>
  <si>
    <t>DIEMME Dispositivi Medici srl</t>
  </si>
  <si>
    <t>AMBU S..R.L.</t>
  </si>
  <si>
    <t>BRUNO FARMACEUTICI SPA</t>
  </si>
  <si>
    <t>EDWARDS LIFESCIENCES ITALIA SRL</t>
  </si>
  <si>
    <t>NEOPHARMED GENTILI S.r.l.</t>
  </si>
  <si>
    <t>Strumentario chirurgico non costituito da immobilizzazioni</t>
  </si>
  <si>
    <t>INDIVIOR ITALIA SRL (ex Reckitt Benckiser Pharmaceuticals Italia Srl)</t>
  </si>
  <si>
    <t>LIMA-LTO S.P.A.</t>
  </si>
  <si>
    <t>DAIICHI SANKYO ITALIA spa (EX SANKYO PHARMA ITALIA SPA)</t>
  </si>
  <si>
    <t>TAKEDA ITALIA SPA DAL 01.04.2020 INCORPORANTE SHIRE ITALIA (COD 184461)</t>
  </si>
  <si>
    <t>ECOLAB SRL</t>
  </si>
  <si>
    <t>POLYTECH Health &amp; Aesthetics Italia Srl</t>
  </si>
  <si>
    <t>G.S.A. - Gruppo Servizi Associati S.p.A. in ATI con GIELLE e ALGOBRAIN srl</t>
  </si>
  <si>
    <t>PROMOS S.p.A.</t>
  </si>
  <si>
    <t>CENTRO NASCITA MONTESSORI</t>
  </si>
  <si>
    <t>HIGH TECH SCREW SRL</t>
  </si>
  <si>
    <t>ESPANSIONE MARKETING S.P.A.</t>
  </si>
  <si>
    <t>VIIV HEALTHCARE SRL UNIPERSONALE</t>
  </si>
  <si>
    <t>Manutenzione e riparazione ai fabbricati e loro pertinenze</t>
  </si>
  <si>
    <t>KEDRION spa</t>
  </si>
  <si>
    <t>GINEVRI TECNOLOGIE BIOMEDICHE SRL</t>
  </si>
  <si>
    <t>Materiale per indagini istologiche</t>
  </si>
  <si>
    <t>CARLO ERBA REAGENTS SRL</t>
  </si>
  <si>
    <t>CEIDA SRL</t>
  </si>
  <si>
    <t>Formazione (esternalizzata e non) da privato</t>
  </si>
  <si>
    <t>SVAS BIOSANA SPA</t>
  </si>
  <si>
    <t>EUROSPITAL S.p.A.</t>
  </si>
  <si>
    <t xml:space="preserve">MEDELA ITALIA S.R.L. A SOCIO UNICO </t>
  </si>
  <si>
    <t>ORGANON ITALIA S.R.. (EX ESSEX ITALIA SRL Dal 01/11/2020 )</t>
  </si>
  <si>
    <t>PIAM FARMACEUTICI S.P.A.</t>
  </si>
  <si>
    <t>N.G.C. MEDICAL  S.p.A. exN.GI.C.MEDICALEQUIPMENT  S.r.l.</t>
  </si>
  <si>
    <t>ICU MEDICAL ITALIA SRL (fino al 31.12.17 HOSPIRA ITALIA S.r.l.)</t>
  </si>
  <si>
    <t>CEPHEID S.R.L.</t>
  </si>
  <si>
    <t>ALCON ITALIA S.P.A.</t>
  </si>
  <si>
    <t>W.L. GORE &amp; ASSOCIATI SRL</t>
  </si>
  <si>
    <t>COLMA S.R.L.</t>
  </si>
  <si>
    <t>ARTSANA SPA</t>
  </si>
  <si>
    <t>STERIMED SRL</t>
  </si>
  <si>
    <t>AMO ITALY Srl (EX PHARMACIA ITALIA SpA)</t>
  </si>
  <si>
    <t>FATEBENEFRATELLI-OSP.GEN. S.PIETRO</t>
  </si>
  <si>
    <t>MED-ITALIA BIOMEDICA S.R.L.</t>
  </si>
  <si>
    <t>BK MEDICAL ITALIA  S.r.l.</t>
  </si>
  <si>
    <t>PDC EUROPE PRECISION DYNAMICS EUROPE</t>
  </si>
  <si>
    <t>SERVIMED INDUSTRIAL SPA a Socio Unico</t>
  </si>
  <si>
    <t>ICAD FORNITURE SRL</t>
  </si>
  <si>
    <t>Mobili d'ufficio &lt; 516 euro</t>
  </si>
  <si>
    <t>WRIGHT MEDICAL ITALY S.R.L.</t>
  </si>
  <si>
    <t>SO.GE.SI. SpA Servizi Integrati</t>
  </si>
  <si>
    <t>Lavanderia</t>
  </si>
  <si>
    <t>MOVI SPA -ATTREZZATURE BIOMEDICHE</t>
  </si>
  <si>
    <t>HAEMONETICS ITALIA S.R.L.</t>
  </si>
  <si>
    <t>Macchinari sanitari</t>
  </si>
  <si>
    <t>AbbVie SRL a Socio Unico</t>
  </si>
  <si>
    <t>ASSING SPA</t>
  </si>
  <si>
    <t>CSL BEHRING S.P.A.( ex ZLB BEHRING)</t>
  </si>
  <si>
    <t>SAPI MED  SPA</t>
  </si>
  <si>
    <t>LEASEPLAN ITALIA SPA</t>
  </si>
  <si>
    <t>DRAEGER  ITALIA SPA  dal 01.06.19- (ex Draeger medical italia ex DraegerIt. Spa)</t>
  </si>
  <si>
    <t>OFTAGEN SRL</t>
  </si>
  <si>
    <t>ROCHE DIABETES CARE ITALY SPA</t>
  </si>
  <si>
    <t>ID&amp;CO   SRL</t>
  </si>
  <si>
    <t xml:space="preserve">DIASORIN S.P.A. </t>
  </si>
  <si>
    <t>FASTWEB S.p.A.</t>
  </si>
  <si>
    <t>H.S. HOSPITAL SERVICE S.P.A.</t>
  </si>
  <si>
    <t>GIOCHEMICA SRL UNIPERSONALE</t>
  </si>
  <si>
    <t>A.DE MORI SPA</t>
  </si>
  <si>
    <t>AUTOFFICINA PONTINA S.R.L.</t>
  </si>
  <si>
    <t>Manutenzione e riparazione agli automezzi</t>
  </si>
  <si>
    <t>TECNOLOGIE AVANZATE SRL</t>
  </si>
  <si>
    <t>Pellicole radiografiche</t>
  </si>
  <si>
    <t>SAPIO LIFE S.R.L.</t>
  </si>
  <si>
    <t>MONDIAL S.n.c. DI CAVINATO A.&amp; C.</t>
  </si>
  <si>
    <t>OMNIAMED S.R.L.</t>
  </si>
  <si>
    <t>SEVITALIA SICUREZZA S.R.L.</t>
  </si>
  <si>
    <t>Servizio di vigilanza e sicurezza</t>
  </si>
  <si>
    <t>TECHNODAL SRL</t>
  </si>
  <si>
    <t>HIKMA ITALIA S.P.A.</t>
  </si>
  <si>
    <t>MEDICA VALEGGIA SPA (FINO AL 14/07/2019) DAL 15/09 MEDIVAL</t>
  </si>
  <si>
    <t>DELTA HOSPITAL SRL</t>
  </si>
  <si>
    <t>TEAM SERVICE SOC.CONS .a.r.l.</t>
  </si>
  <si>
    <t>NESTLE' ITALIANA S.P.A.</t>
  </si>
  <si>
    <t>Carta per apparecchi elettromedicali</t>
  </si>
  <si>
    <t>DELTA MED SPA</t>
  </si>
  <si>
    <t>KYOWA KIRIN SRL a socio unico (già PROSTRAKAN S.R.L.)</t>
  </si>
  <si>
    <t>EUROMED S.R.L.</t>
  </si>
  <si>
    <t>CODISAN S.P.A.</t>
  </si>
  <si>
    <t>ZAMBON ITALIA SRL</t>
  </si>
  <si>
    <t>SYNOPO SRL (EX SYNOPO SPA DAL 03/08/2020)</t>
  </si>
  <si>
    <t>TEKKA SRL</t>
  </si>
  <si>
    <t>SIFI SPA</t>
  </si>
  <si>
    <t>LUNDBECK ITALIA SPA</t>
  </si>
  <si>
    <t>IBSA FARMACEUTICI ITALIA S.R.L.</t>
  </si>
  <si>
    <t>TORNIER SRL</t>
  </si>
  <si>
    <t>HEMOCUE S.R.L.</t>
  </si>
  <si>
    <t>S.A.M.O. ITALIA SRL</t>
  </si>
  <si>
    <t>REAL MEDICAL SRL</t>
  </si>
  <si>
    <t>AIR LIQUIDE MEDICAL SYSTEMS S.P.A.</t>
  </si>
  <si>
    <t>MELLIN S.P.A.</t>
  </si>
  <si>
    <t>EUROSTREET SOC.COOPERATIVA</t>
  </si>
  <si>
    <t>OTSUKA PHARMACEUTICAL ITALY SRL</t>
  </si>
  <si>
    <t>CARESTREAM HEALTH ITALIA SRL (già KODAK SPA)</t>
  </si>
  <si>
    <t>Altro materiale di radiografia</t>
  </si>
  <si>
    <t>SAMECO SRL</t>
  </si>
  <si>
    <t>Smaltimento rifiuti sanitari speciali</t>
  </si>
  <si>
    <t>Expertmed srl</t>
  </si>
  <si>
    <t>COREMEC SRL</t>
  </si>
  <si>
    <t>LEMAITRE VASCULAR SRL</t>
  </si>
  <si>
    <t>AD SERVICE 2009 SRL</t>
  </si>
  <si>
    <t>FARMACIA MARCHETTI DR MARIO</t>
  </si>
  <si>
    <t>PIRAMAL CRITICAL CARE ITALIA SPA</t>
  </si>
  <si>
    <t>CONMED ITALIA S.R.L.</t>
  </si>
  <si>
    <t>CF DI CIRO FIOCCHETTI   &amp; C.  s.n.c.</t>
  </si>
  <si>
    <t>KPMG ADVISORY SPA</t>
  </si>
  <si>
    <t>MALVESTIO SPA</t>
  </si>
  <si>
    <t>Attrezzature sanitarie e scientifiche</t>
  </si>
  <si>
    <t>DUEFFE 2000  SRL</t>
  </si>
  <si>
    <t>HORIBA ABX SAS</t>
  </si>
  <si>
    <t>VIGEO SRL</t>
  </si>
  <si>
    <t>FPM SRL</t>
  </si>
  <si>
    <t>ERNST &amp; YOUNG SPA</t>
  </si>
  <si>
    <t>ESSEPI S.R.L. SERVICE &amp; PARTENERS</t>
  </si>
  <si>
    <t>ARGO SRL</t>
  </si>
  <si>
    <t>SECORD MEDICAL S.R.L.</t>
  </si>
  <si>
    <t>LINEA VERDE NICOLINI SRL</t>
  </si>
  <si>
    <t>A.D. MEDICAL SRL</t>
  </si>
  <si>
    <t>MV MEDICAL S.R.L.</t>
  </si>
  <si>
    <t>RECORDATI RARE DISEASES ITALY SRL dal 15/04/2019  EX ORPHAN EUROPE</t>
  </si>
  <si>
    <t>MOLNLYCKE HEALTH CARE S.R.L.</t>
  </si>
  <si>
    <t>INCA PHARM S.R.L.</t>
  </si>
  <si>
    <t>AGF S.r.l.</t>
  </si>
  <si>
    <t>Sopravvenienze passive v/terzi relative all'acquisto di beni e servizi</t>
  </si>
  <si>
    <t>LABOINDUSTRIA SPA</t>
  </si>
  <si>
    <t>GM.MEDICA S.R.L.</t>
  </si>
  <si>
    <t>TEMA SINERGIE S.P.A. (già  Tema Sinergie S.r.l.)</t>
  </si>
  <si>
    <t>S.I.A.L. S.R.L.</t>
  </si>
  <si>
    <t>MATICMIND SPA</t>
  </si>
  <si>
    <t>KYOCERA DOCUMENT SOLUTIONS ITALIA S.P.A.</t>
  </si>
  <si>
    <t>TECNOSTIM S.R.L.</t>
  </si>
  <si>
    <t>MEDIKRON SRL</t>
  </si>
  <si>
    <t>Sanità Emergenza Ambulanze S.E.A. S.R.L.</t>
  </si>
  <si>
    <t>LEVI BIOTECH SRL</t>
  </si>
  <si>
    <t>CONVATEC ITALIA S.R.L.</t>
  </si>
  <si>
    <t>BIOPSYBELL S.R.L.</t>
  </si>
  <si>
    <t>ECOSERVICE DI SANTARELLI PAOLO</t>
  </si>
  <si>
    <t>SELESTA INGEGNERIA SPA</t>
  </si>
  <si>
    <t>MEDICAL SAN di MARCOGIUSEPPE FRANCESCA</t>
  </si>
  <si>
    <t>ARJO ITALIA S.P.A.</t>
  </si>
  <si>
    <t xml:space="preserve">VYAIRE MEDICAL SRL( EX CAREFUSION ITALY 237 SRL) </t>
  </si>
  <si>
    <t>YPSOMED ITALIA SRL</t>
  </si>
  <si>
    <t>MAS SRLS</t>
  </si>
  <si>
    <t>CRINALI SRL</t>
  </si>
  <si>
    <t>AMS GROUP S.R.L. SOCIETA' UNIPERSONALE</t>
  </si>
  <si>
    <t>FARMACEUTICI DAMOR S.P.A.</t>
  </si>
  <si>
    <t>FELICI SRL</t>
  </si>
  <si>
    <t>FURLAN COSTRUZIONI ITALIA SRL</t>
  </si>
  <si>
    <t>Concessioni, licenze, marchi e diritti simili</t>
  </si>
  <si>
    <t>Attrezzature generiche</t>
  </si>
  <si>
    <t>Attrezzature sanitarie e scientifiche &lt; 516 euro</t>
  </si>
  <si>
    <t>Oggetti d'arte</t>
  </si>
  <si>
    <t>da altri soggetti - Plasma</t>
  </si>
  <si>
    <t>Prodotti chimici</t>
  </si>
  <si>
    <t>Altre prestazioni socio sanitarie a rilevanza sanitaria da privato (intraregionale)</t>
  </si>
  <si>
    <t>Rimborsi, assegni e contributi v/Aziende sanitarie pubbliche della Regione</t>
  </si>
  <si>
    <t>Consulenze sanitarie e sociosanitarie da Aziende sanitarie pubbliche della Regione</t>
  </si>
  <si>
    <t>Altre consulenze sanitarie e sociosanitarie da privato</t>
  </si>
  <si>
    <t>Altre collaborazioni e prestazioni di lavoro - area sanitaria</t>
  </si>
  <si>
    <t>Altri servizi sanitari e sociosanitari a rilevanza sanitaria da pubblico - Aziende sanitarie pubbliche della Regione</t>
  </si>
  <si>
    <t>Altri servizi sanitari e sociosanitari a rilevanza sanitaria da pubblico - Altri soggetti pubblici della Regione</t>
  </si>
  <si>
    <t>Altre collaborazioni e prestazioni di lavoro - area non sanitaria</t>
  </si>
  <si>
    <t>Formazione (esternalizzata e non) da pubblico</t>
  </si>
  <si>
    <t>Imposte e tasse (escluso IRAP e IRES)</t>
  </si>
  <si>
    <t>Indennità, rimborso spese e oneri sociali per gli Organi Direttivi e Collegio Sindacale</t>
  </si>
  <si>
    <t>Oneri diversi da decreti ingiuntivi, liti, arbitraggi e risarcimenti</t>
  </si>
  <si>
    <t>Oneri diversi derivanti da transazioni</t>
  </si>
  <si>
    <t>Altri oneri diversi di gestione</t>
  </si>
  <si>
    <t>Altre sopravvenienze passive v/terzi</t>
  </si>
  <si>
    <t>Totale</t>
  </si>
  <si>
    <t>AZIENDA OSPEDALIERA - COMPLESSO SOPEDALIERO SAN GIOVANNI / ADDOLORATA</t>
  </si>
  <si>
    <t>FONTE DEL DATO: SISTEMA AMMINISTRATIVO CONTABILE_ AREAS AMC</t>
  </si>
  <si>
    <t>PAGAMENTI SSN - II SEMESTRE 2019</t>
  </si>
  <si>
    <t>FORNITORE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</si>
</sst>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,##0.00#####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59"/>
  <sheetViews>
    <sheetView tabSelected="1" zoomScalePageLayoutView="0" workbookViewId="0" topLeftCell="A1">
      <pane xSplit="2" ySplit="4" topLeftCell="C49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44.7109375" style="6" customWidth="1"/>
    <col min="2" max="2" width="15.8515625" style="6" customWidth="1"/>
    <col min="3" max="94" width="16.00390625" style="0" customWidth="1"/>
  </cols>
  <sheetData>
    <row r="1" ht="12.75">
      <c r="A1" s="2" t="s">
        <v>650</v>
      </c>
    </row>
    <row r="2" ht="12.75">
      <c r="A2" s="2" t="s">
        <v>652</v>
      </c>
    </row>
    <row r="3" ht="12.75">
      <c r="A3" s="2" t="s">
        <v>651</v>
      </c>
    </row>
    <row r="4" spans="1:94" s="13" customFormat="1" ht="52.5" customHeight="1">
      <c r="A4" s="3" t="s">
        <v>653</v>
      </c>
      <c r="B4" s="1" t="s">
        <v>649</v>
      </c>
      <c r="C4" s="12" t="s">
        <v>628</v>
      </c>
      <c r="D4" s="12" t="s">
        <v>524</v>
      </c>
      <c r="E4" s="12" t="s">
        <v>369</v>
      </c>
      <c r="F4" s="12" t="s">
        <v>587</v>
      </c>
      <c r="G4" s="12" t="s">
        <v>629</v>
      </c>
      <c r="H4" s="12" t="s">
        <v>630</v>
      </c>
      <c r="I4" s="12" t="s">
        <v>382</v>
      </c>
      <c r="J4" s="12" t="s">
        <v>518</v>
      </c>
      <c r="K4" s="12" t="s">
        <v>631</v>
      </c>
      <c r="L4" s="12" t="s">
        <v>436</v>
      </c>
      <c r="M4" s="12" t="s">
        <v>448</v>
      </c>
      <c r="N4" s="12" t="s">
        <v>414</v>
      </c>
      <c r="O4" s="12" t="s">
        <v>430</v>
      </c>
      <c r="P4" s="12" t="s">
        <v>179</v>
      </c>
      <c r="Q4" s="12" t="s">
        <v>314</v>
      </c>
      <c r="R4" s="12" t="s">
        <v>315</v>
      </c>
      <c r="S4" s="12" t="s">
        <v>391</v>
      </c>
      <c r="T4" s="12" t="s">
        <v>342</v>
      </c>
      <c r="U4" s="12" t="s">
        <v>404</v>
      </c>
      <c r="V4" s="12" t="s">
        <v>290</v>
      </c>
      <c r="W4" s="12" t="s">
        <v>252</v>
      </c>
      <c r="X4" s="12" t="s">
        <v>274</v>
      </c>
      <c r="Y4" s="12" t="s">
        <v>206</v>
      </c>
      <c r="Z4" s="12" t="s">
        <v>181</v>
      </c>
      <c r="AA4" s="12" t="s">
        <v>348</v>
      </c>
      <c r="AB4" s="12" t="s">
        <v>392</v>
      </c>
      <c r="AC4" s="12" t="s">
        <v>435</v>
      </c>
      <c r="AD4" s="12" t="s">
        <v>222</v>
      </c>
      <c r="AE4" s="12" t="s">
        <v>385</v>
      </c>
      <c r="AF4" s="12" t="s">
        <v>632</v>
      </c>
      <c r="AG4" s="12" t="s">
        <v>542</v>
      </c>
      <c r="AH4" s="12" t="s">
        <v>554</v>
      </c>
      <c r="AI4" s="12" t="s">
        <v>351</v>
      </c>
      <c r="AJ4" s="12" t="s">
        <v>574</v>
      </c>
      <c r="AK4" s="12" t="s">
        <v>394</v>
      </c>
      <c r="AL4" s="12" t="s">
        <v>478</v>
      </c>
      <c r="AM4" s="12" t="s">
        <v>193</v>
      </c>
      <c r="AN4" s="12" t="s">
        <v>180</v>
      </c>
      <c r="AO4" s="12" t="s">
        <v>202</v>
      </c>
      <c r="AP4" s="12" t="s">
        <v>257</v>
      </c>
      <c r="AQ4" s="12" t="s">
        <v>212</v>
      </c>
      <c r="AR4" s="12" t="s">
        <v>214</v>
      </c>
      <c r="AS4" s="12" t="s">
        <v>199</v>
      </c>
      <c r="AT4" s="12" t="s">
        <v>494</v>
      </c>
      <c r="AU4" s="12" t="s">
        <v>445</v>
      </c>
      <c r="AV4" s="12" t="s">
        <v>240</v>
      </c>
      <c r="AW4" s="12" t="s">
        <v>311</v>
      </c>
      <c r="AX4" s="12" t="s">
        <v>633</v>
      </c>
      <c r="AY4" s="12" t="s">
        <v>266</v>
      </c>
      <c r="AZ4" s="12" t="s">
        <v>335</v>
      </c>
      <c r="BA4" s="12" t="s">
        <v>324</v>
      </c>
      <c r="BB4" s="12" t="s">
        <v>306</v>
      </c>
      <c r="BC4" s="12" t="s">
        <v>235</v>
      </c>
      <c r="BD4" s="12" t="s">
        <v>242</v>
      </c>
      <c r="BE4" s="12" t="s">
        <v>377</v>
      </c>
      <c r="BF4" s="12" t="s">
        <v>634</v>
      </c>
      <c r="BG4" s="12" t="s">
        <v>635</v>
      </c>
      <c r="BH4" s="12" t="s">
        <v>636</v>
      </c>
      <c r="BI4" s="12" t="s">
        <v>637</v>
      </c>
      <c r="BJ4" s="12" t="s">
        <v>638</v>
      </c>
      <c r="BK4" s="12" t="s">
        <v>639</v>
      </c>
      <c r="BL4" s="12" t="s">
        <v>640</v>
      </c>
      <c r="BM4" s="12" t="s">
        <v>330</v>
      </c>
      <c r="BN4" s="12" t="s">
        <v>220</v>
      </c>
      <c r="BO4" s="12" t="s">
        <v>521</v>
      </c>
      <c r="BP4" s="12" t="s">
        <v>263</v>
      </c>
      <c r="BQ4" s="12" t="s">
        <v>469</v>
      </c>
      <c r="BR4" s="12" t="s">
        <v>468</v>
      </c>
      <c r="BS4" s="12" t="s">
        <v>363</v>
      </c>
      <c r="BT4" s="12" t="s">
        <v>576</v>
      </c>
      <c r="BU4" s="12" t="s">
        <v>318</v>
      </c>
      <c r="BV4" s="12" t="s">
        <v>362</v>
      </c>
      <c r="BW4" s="12" t="s">
        <v>353</v>
      </c>
      <c r="BX4" s="12" t="s">
        <v>547</v>
      </c>
      <c r="BY4" s="12" t="s">
        <v>434</v>
      </c>
      <c r="BZ4" s="12" t="s">
        <v>358</v>
      </c>
      <c r="CA4" s="12" t="s">
        <v>641</v>
      </c>
      <c r="CB4" s="12" t="s">
        <v>642</v>
      </c>
      <c r="CC4" s="12" t="s">
        <v>497</v>
      </c>
      <c r="CD4" s="12" t="s">
        <v>491</v>
      </c>
      <c r="CE4" s="12" t="s">
        <v>204</v>
      </c>
      <c r="CF4" s="12" t="s">
        <v>196</v>
      </c>
      <c r="CG4" s="12" t="s">
        <v>540</v>
      </c>
      <c r="CH4" s="12" t="s">
        <v>211</v>
      </c>
      <c r="CI4" s="12" t="s">
        <v>228</v>
      </c>
      <c r="CJ4" s="12" t="s">
        <v>643</v>
      </c>
      <c r="CK4" s="12" t="s">
        <v>644</v>
      </c>
      <c r="CL4" s="12" t="s">
        <v>645</v>
      </c>
      <c r="CM4" s="12" t="s">
        <v>646</v>
      </c>
      <c r="CN4" s="12" t="s">
        <v>647</v>
      </c>
      <c r="CO4" s="12" t="s">
        <v>603</v>
      </c>
      <c r="CP4" s="12" t="s">
        <v>648</v>
      </c>
    </row>
    <row r="5" spans="1:95" s="6" customFormat="1" ht="12.75">
      <c r="A5" s="7"/>
      <c r="B5" s="8">
        <f>SUM(B6:B562)</f>
        <v>67907965.46000007</v>
      </c>
      <c r="C5" s="7">
        <f>SUM(C6:C562)</f>
        <v>14719.72</v>
      </c>
      <c r="D5" s="7">
        <f>SUM(D6:D562)</f>
        <v>46290.34</v>
      </c>
      <c r="E5" s="7">
        <f>SUM(E6:E562)</f>
        <v>46077.45</v>
      </c>
      <c r="F5" s="7">
        <f>SUM(F6:F562)</f>
        <v>498598.54</v>
      </c>
      <c r="G5" s="7">
        <f>SUM(G6:G562)</f>
        <v>14713.2</v>
      </c>
      <c r="H5" s="7">
        <f>SUM(H6:H562)</f>
        <v>532.9</v>
      </c>
      <c r="I5" s="7">
        <f>SUM(I6:I562)</f>
        <v>6534.32</v>
      </c>
      <c r="J5" s="7">
        <f>SUM(J6:J562)</f>
        <v>16833.38</v>
      </c>
      <c r="K5" s="7">
        <f>SUM(K6:K562)</f>
        <v>16620.26</v>
      </c>
      <c r="L5" s="7">
        <f>SUM(L6:L562)</f>
        <v>14316</v>
      </c>
      <c r="M5" s="7">
        <f>SUM(M6:M562)</f>
        <v>204238.35</v>
      </c>
      <c r="N5" s="7">
        <f>SUM(N6:N562)</f>
        <v>665741.62</v>
      </c>
      <c r="O5" s="7">
        <f>SUM(O6:O562)</f>
        <v>11671.04</v>
      </c>
      <c r="P5" s="7">
        <f>SUM(P6:P562)</f>
        <v>17530968.009999998</v>
      </c>
      <c r="Q5" s="7">
        <f>SUM(Q6:Q562)</f>
        <v>16639.159999999996</v>
      </c>
      <c r="R5" s="7">
        <f>SUM(R6:R562)</f>
        <v>125707.78</v>
      </c>
      <c r="S5" s="7">
        <f>SUM(S6:S562)</f>
        <v>33370.53</v>
      </c>
      <c r="T5" s="7">
        <f>SUM(T6:T562)</f>
        <v>9156.56</v>
      </c>
      <c r="U5" s="7">
        <f>SUM(U6:U562)</f>
        <v>69948.62000000001</v>
      </c>
      <c r="V5" s="7">
        <f>SUM(V6:V562)</f>
        <v>43792.22</v>
      </c>
      <c r="W5" s="7">
        <f>SUM(W6:W562)</f>
        <v>566045.1799999999</v>
      </c>
      <c r="X5" s="7">
        <f>SUM(X6:X562)</f>
        <v>63760.380000000005</v>
      </c>
      <c r="Y5" s="7">
        <f>SUM(Y6:Y562)</f>
        <v>401653.10000000003</v>
      </c>
      <c r="Z5" s="7">
        <f>SUM(Z6:Z562)</f>
        <v>28785.8</v>
      </c>
      <c r="AA5" s="7">
        <f>SUM(AA6:AA562)</f>
        <v>363891</v>
      </c>
      <c r="AB5" s="7">
        <f>SUM(AB6:AB562)</f>
        <v>670.8</v>
      </c>
      <c r="AC5" s="7">
        <f>SUM(AC6:AC562)</f>
        <v>1216.8</v>
      </c>
      <c r="AD5" s="7">
        <f>SUM(AD6:AD562)</f>
        <v>2228.2599999999998</v>
      </c>
      <c r="AE5" s="7">
        <f>SUM(AE6:AE562)</f>
        <v>88395.75</v>
      </c>
      <c r="AF5" s="7">
        <f>SUM(AF6:AF562)</f>
        <v>2623.5</v>
      </c>
      <c r="AG5" s="7">
        <f>SUM(AG6:AG562)</f>
        <v>2438.78</v>
      </c>
      <c r="AH5" s="7">
        <f>SUM(AH6:AH562)</f>
        <v>9967.400000000001</v>
      </c>
      <c r="AI5" s="7">
        <f>SUM(AI6:AI562)</f>
        <v>91672.61</v>
      </c>
      <c r="AJ5" s="7">
        <f>SUM(AJ6:AJ562)</f>
        <v>14707.1</v>
      </c>
      <c r="AK5" s="7">
        <f>SUM(AK6:AK562)</f>
        <v>20060.8</v>
      </c>
      <c r="AL5" s="7">
        <f>SUM(AL6:AL562)</f>
        <v>971777.5800000001</v>
      </c>
      <c r="AM5" s="7">
        <f>SUM(AM6:AM562)</f>
        <v>3607284.100000001</v>
      </c>
      <c r="AN5" s="7">
        <f>SUM(AN6:AN562)</f>
        <v>7269112.159999998</v>
      </c>
      <c r="AO5" s="7">
        <f>SUM(AO6:AO562)</f>
        <v>107144.71000000002</v>
      </c>
      <c r="AP5" s="7">
        <f>SUM(AP6:AP562)</f>
        <v>7429.8</v>
      </c>
      <c r="AQ5" s="7">
        <f>SUM(AQ6:AQ562)</f>
        <v>251919.2</v>
      </c>
      <c r="AR5" s="7">
        <f>SUM(AR6:AR562)</f>
        <v>557834.64</v>
      </c>
      <c r="AS5" s="7">
        <f>SUM(AS6:AS562)</f>
        <v>1801695.3699999999</v>
      </c>
      <c r="AT5" s="7">
        <f>SUM(AT6:AT562)</f>
        <v>799.8299999999999</v>
      </c>
      <c r="AU5" s="7">
        <f>SUM(AU6:AU562)</f>
        <v>7600.179999999999</v>
      </c>
      <c r="AV5" s="7">
        <f>SUM(AV6:AV562)</f>
        <v>22597.120000000003</v>
      </c>
      <c r="AW5" s="7">
        <f>SUM(AW6:AW562)</f>
        <v>2409.2700000000004</v>
      </c>
      <c r="AX5" s="7">
        <f>SUM(AX6:AX562)</f>
        <v>240.92999999999998</v>
      </c>
      <c r="AY5" s="7">
        <f>SUM(AY6:AY562)</f>
        <v>19382.75</v>
      </c>
      <c r="AZ5" s="7">
        <f>SUM(AZ6:AZ562)</f>
        <v>11824.499999999998</v>
      </c>
      <c r="BA5" s="7">
        <f>SUM(BA6:BA562)</f>
        <v>28972.989999999998</v>
      </c>
      <c r="BB5" s="7">
        <f>SUM(BB6:BB562)</f>
        <v>122810.01000000002</v>
      </c>
      <c r="BC5" s="7">
        <f>SUM(BC6:BC562)</f>
        <v>73512.35</v>
      </c>
      <c r="BD5" s="7">
        <f>SUM(BD6:BD562)</f>
        <v>14366.589999999998</v>
      </c>
      <c r="BE5" s="7">
        <f>SUM(BE6:BE562)</f>
        <v>71541.23000000001</v>
      </c>
      <c r="BF5" s="7">
        <f>SUM(BF6:BF562)</f>
        <v>31721.7</v>
      </c>
      <c r="BG5" s="7">
        <f>SUM(BG6:BG562)</f>
        <v>4465.2</v>
      </c>
      <c r="BH5" s="7">
        <f>SUM(BH6:BH562)</f>
        <v>0</v>
      </c>
      <c r="BI5" s="7">
        <f>SUM(BI6:BI562)</f>
        <v>316.35</v>
      </c>
      <c r="BJ5" s="7">
        <f>SUM(BJ6:BJ562)</f>
        <v>44123.42999999999</v>
      </c>
      <c r="BK5" s="7">
        <f>SUM(BK6:BK562)</f>
        <v>2785.99</v>
      </c>
      <c r="BL5" s="7">
        <f>SUM(BL6:BL562)</f>
        <v>35932.42</v>
      </c>
      <c r="BM5" s="7">
        <f>SUM(BM6:BM562)</f>
        <v>3733.9</v>
      </c>
      <c r="BN5" s="7">
        <f>SUM(BN6:BN562)</f>
        <v>5458649.08</v>
      </c>
      <c r="BO5" s="7">
        <f>SUM(BO6:BO562)</f>
        <v>966281.69</v>
      </c>
      <c r="BP5" s="7">
        <f>SUM(BP6:BP562)</f>
        <v>3531608.730000001</v>
      </c>
      <c r="BQ5" s="7">
        <f>SUM(BQ6:BQ562)</f>
        <v>913381.8799999999</v>
      </c>
      <c r="BR5" s="7">
        <f>SUM(BR6:BR562)</f>
        <v>118942.48000000001</v>
      </c>
      <c r="BS5" s="7">
        <f>SUM(BS6:BS562)</f>
        <v>966026.9</v>
      </c>
      <c r="BT5" s="7">
        <f>SUM(BT6:BT562)</f>
        <v>199318.89</v>
      </c>
      <c r="BU5" s="7">
        <f>SUM(BU6:BU562)</f>
        <v>186234.34999999998</v>
      </c>
      <c r="BV5" s="7">
        <f>SUM(BV6:BV562)</f>
        <v>3115576.9</v>
      </c>
      <c r="BW5" s="7">
        <f>SUM(BW6:BW562)</f>
        <v>1352117.62</v>
      </c>
      <c r="BX5" s="7">
        <f>SUM(BX6:BX562)</f>
        <v>915601.1100000001</v>
      </c>
      <c r="BY5" s="7">
        <f>SUM(BY6:BY562)</f>
        <v>197048.95999999996</v>
      </c>
      <c r="BZ5" s="7">
        <f>SUM(BZ6:BZ562)</f>
        <v>3411887.05</v>
      </c>
      <c r="CA5" s="7">
        <f>SUM(CA6:CA562)</f>
        <v>152596.65000000002</v>
      </c>
      <c r="CB5" s="7">
        <f>SUM(CB6:CB562)</f>
        <v>6532.390000000001</v>
      </c>
      <c r="CC5" s="7">
        <f>SUM(CC6:CC562)</f>
        <v>84724.39</v>
      </c>
      <c r="CD5" s="7">
        <f>SUM(CD6:CD562)</f>
        <v>531257.4500000001</v>
      </c>
      <c r="CE5" s="7">
        <f>SUM(CE6:CE562)</f>
        <v>5556846.07</v>
      </c>
      <c r="CF5" s="7">
        <f>SUM(CF6:CF562)</f>
        <v>281064.86</v>
      </c>
      <c r="CG5" s="7">
        <f>SUM(CG6:CG562)</f>
        <v>20816.990000000005</v>
      </c>
      <c r="CH5" s="7">
        <f>SUM(CH6:CH562)</f>
        <v>842652.37</v>
      </c>
      <c r="CI5" s="7">
        <f>SUM(CI6:CI562)</f>
        <v>376758.76</v>
      </c>
      <c r="CJ5" s="7">
        <f>SUM(CJ6:CJ562)</f>
        <v>1592823.81</v>
      </c>
      <c r="CK5" s="7">
        <f>SUM(CK6:CK562)</f>
        <v>13113.830000000002</v>
      </c>
      <c r="CL5" s="7">
        <f>SUM(CL6:CL562)</f>
        <v>234195.24</v>
      </c>
      <c r="CM5" s="7">
        <f>SUM(CM6:CM562)</f>
        <v>0</v>
      </c>
      <c r="CN5" s="7">
        <f>SUM(CN6:CN562)</f>
        <v>128688.34000000001</v>
      </c>
      <c r="CO5" s="7">
        <f>SUM(CO6:CO562)</f>
        <v>561568.1800000002</v>
      </c>
      <c r="CP5" s="7">
        <f>SUM(CP6:CP562)</f>
        <v>73728.93</v>
      </c>
      <c r="CQ5" s="11"/>
    </row>
    <row r="6" spans="1:95" ht="12.75">
      <c r="A6" s="9" t="s">
        <v>375</v>
      </c>
      <c r="B6" s="10">
        <f>SUM(C6:CP6)</f>
        <v>48382.53000000001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>
        <v>48382.53000000001</v>
      </c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4"/>
    </row>
    <row r="7" spans="1:95" ht="12.75">
      <c r="A7" s="9" t="s">
        <v>225</v>
      </c>
      <c r="B7" s="10">
        <f>SUM(C7:CP7)</f>
        <v>30475.600000000002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>
        <v>30475.600000000002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4"/>
    </row>
    <row r="8" spans="1:95" ht="12.75">
      <c r="A8" s="9" t="s">
        <v>143</v>
      </c>
      <c r="B8" s="10">
        <f>SUM(C8:CP8)</f>
        <v>11254.5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>
        <v>11254.5</v>
      </c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4"/>
    </row>
    <row r="9" spans="1:95" ht="12.75">
      <c r="A9" s="9" t="s">
        <v>133</v>
      </c>
      <c r="B9" s="10">
        <f>SUM(C9:CP9)</f>
        <v>37917.6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>
        <v>37917.6</v>
      </c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4"/>
    </row>
    <row r="10" spans="1:95" ht="12.75">
      <c r="A10" s="9" t="s">
        <v>597</v>
      </c>
      <c r="B10" s="10">
        <f>SUM(C10:CP10)</f>
        <v>18127.2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>
        <v>18127.2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4"/>
    </row>
    <row r="11" spans="1:95" ht="12.75">
      <c r="A11" s="9" t="s">
        <v>538</v>
      </c>
      <c r="B11" s="10">
        <f>SUM(C11:CP11)</f>
        <v>8781.119999999999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>
        <v>8781.119999999999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4"/>
    </row>
    <row r="12" spans="1:95" ht="12.75">
      <c r="A12" s="9" t="s">
        <v>268</v>
      </c>
      <c r="B12" s="10">
        <f>SUM(C12:CP12)</f>
        <v>80451.59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>
        <v>7297.1900000000005</v>
      </c>
      <c r="AO12" s="5"/>
      <c r="AP12" s="5"/>
      <c r="AQ12" s="5"/>
      <c r="AR12" s="5"/>
      <c r="AS12" s="5">
        <v>34143.259999999995</v>
      </c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>
        <v>39011.14</v>
      </c>
      <c r="CI12" s="5"/>
      <c r="CJ12" s="5"/>
      <c r="CK12" s="5"/>
      <c r="CL12" s="5"/>
      <c r="CM12" s="5"/>
      <c r="CN12" s="5"/>
      <c r="CO12" s="5"/>
      <c r="CP12" s="5"/>
      <c r="CQ12" s="4"/>
    </row>
    <row r="13" spans="1:95" ht="12.75">
      <c r="A13" s="9" t="s">
        <v>115</v>
      </c>
      <c r="B13" s="10">
        <f>SUM(C13:CP13)</f>
        <v>4554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4554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4"/>
    </row>
    <row r="14" spans="1:95" ht="12.75">
      <c r="A14" s="9" t="s">
        <v>73</v>
      </c>
      <c r="B14" s="10">
        <f>SUM(C14:CP14)</f>
        <v>17461.63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>
        <v>17461.63</v>
      </c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4"/>
    </row>
    <row r="15" spans="1:95" ht="12.75">
      <c r="A15" s="9" t="s">
        <v>57</v>
      </c>
      <c r="B15" s="10">
        <f>SUM(C15:CP15)</f>
        <v>193279.89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>
        <v>193279.89</v>
      </c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4"/>
    </row>
    <row r="16" spans="1:95" ht="12.75">
      <c r="A16" s="9" t="s">
        <v>419</v>
      </c>
      <c r="B16" s="10">
        <f>SUM(C16:CP16)</f>
        <v>1434007.31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>
        <v>971545.17</v>
      </c>
      <c r="AM16" s="5">
        <v>4368</v>
      </c>
      <c r="AN16" s="5">
        <v>275185.64</v>
      </c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>
        <v>182908.5</v>
      </c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4"/>
    </row>
    <row r="17" spans="1:95" ht="12.75">
      <c r="A17" s="9" t="s">
        <v>226</v>
      </c>
      <c r="B17" s="10">
        <f>SUM(C17:CP17)</f>
        <v>680699.3399999999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>
        <v>402857.61999999994</v>
      </c>
      <c r="AN17" s="5">
        <v>132689.47999999998</v>
      </c>
      <c r="AO17" s="5"/>
      <c r="AP17" s="5"/>
      <c r="AQ17" s="5">
        <v>70449.6</v>
      </c>
      <c r="AR17" s="5">
        <v>74702.64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4"/>
    </row>
    <row r="18" spans="1:95" ht="12.75">
      <c r="A18" s="9" t="s">
        <v>303</v>
      </c>
      <c r="B18" s="10">
        <f>SUM(C18:CP18)</f>
        <v>582182.8800000001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>
        <v>477527.4600000001</v>
      </c>
      <c r="AT18" s="5"/>
      <c r="AU18" s="5"/>
      <c r="AV18" s="5">
        <v>3510.54</v>
      </c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>
        <v>525.14</v>
      </c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>
        <v>83234.57</v>
      </c>
      <c r="CG18" s="5"/>
      <c r="CH18" s="5">
        <v>17385.17</v>
      </c>
      <c r="CI18" s="5"/>
      <c r="CJ18" s="5"/>
      <c r="CK18" s="5"/>
      <c r="CL18" s="5"/>
      <c r="CM18" s="5"/>
      <c r="CN18" s="5"/>
      <c r="CO18" s="5"/>
      <c r="CP18" s="5"/>
      <c r="CQ18" s="4"/>
    </row>
    <row r="19" spans="1:95" ht="12.75">
      <c r="A19" s="9" t="s">
        <v>525</v>
      </c>
      <c r="B19" s="10">
        <f>SUM(C19:CP19)</f>
        <v>52044.34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52044.34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4"/>
    </row>
    <row r="20" spans="1:95" ht="12.75">
      <c r="A20" s="9" t="s">
        <v>119</v>
      </c>
      <c r="B20" s="10">
        <f>SUM(C20:CP20)</f>
        <v>390.23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v>390.23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4"/>
    </row>
    <row r="21" spans="1:95" ht="12.75">
      <c r="A21" s="9" t="s">
        <v>217</v>
      </c>
      <c r="B21" s="10">
        <f>SUM(C21:CP21)</f>
        <v>57368.15999999998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57368.15999999998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4"/>
    </row>
    <row r="22" spans="1:95" ht="12.75">
      <c r="A22" s="9" t="s">
        <v>413</v>
      </c>
      <c r="B22" s="10">
        <f>SUM(C22:CP22)</f>
        <v>118445.73000000001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108584.21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>
        <v>9861.52</v>
      </c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4"/>
    </row>
    <row r="23" spans="1:95" ht="12.75">
      <c r="A23" s="9" t="s">
        <v>289</v>
      </c>
      <c r="B23" s="10">
        <f>SUM(C23:CP23)</f>
        <v>19759.910000000003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v>13833.180000000002</v>
      </c>
      <c r="Q23" s="5">
        <v>1472.06</v>
      </c>
      <c r="R23" s="5"/>
      <c r="S23" s="5"/>
      <c r="T23" s="5"/>
      <c r="U23" s="5"/>
      <c r="V23" s="5">
        <v>4454.67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4"/>
    </row>
    <row r="24" spans="1:95" ht="12.75">
      <c r="A24" s="9" t="s">
        <v>165</v>
      </c>
      <c r="B24" s="10">
        <f>SUM(C24:CP24)</f>
        <v>200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>
        <v>200</v>
      </c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4"/>
    </row>
    <row r="25" spans="1:95" ht="12.75">
      <c r="A25" s="9" t="s">
        <v>580</v>
      </c>
      <c r="B25" s="10">
        <f>SUM(C25:CP25)</f>
        <v>11522.34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>
        <v>11522.34</v>
      </c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4"/>
    </row>
    <row r="26" spans="1:95" ht="12.75">
      <c r="A26" s="9" t="s">
        <v>458</v>
      </c>
      <c r="B26" s="10">
        <f>SUM(C26:CP26)</f>
        <v>143977.60000000012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>
        <v>143977.60000000012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4"/>
    </row>
    <row r="27" spans="1:95" ht="12.75">
      <c r="A27" s="9" t="s">
        <v>440</v>
      </c>
      <c r="B27" s="10">
        <f>SUM(C27:CP27)</f>
        <v>1499.1299999999999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>
        <v>1499.1299999999999</v>
      </c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4"/>
    </row>
    <row r="28" spans="1:95" ht="12.75">
      <c r="A28" s="9" t="s">
        <v>83</v>
      </c>
      <c r="B28" s="10">
        <f>SUM(C28:CP28)</f>
        <v>421.90000000000003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>
        <v>346.16</v>
      </c>
      <c r="AN28" s="5">
        <v>75.74</v>
      </c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4"/>
    </row>
    <row r="29" spans="1:95" ht="12.75">
      <c r="A29" s="9" t="s">
        <v>56</v>
      </c>
      <c r="B29" s="10">
        <f>SUM(C29:CP29)</f>
        <v>3312.61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>
        <v>3312.61</v>
      </c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4"/>
    </row>
    <row r="30" spans="1:95" ht="12.75">
      <c r="A30" s="9" t="s">
        <v>602</v>
      </c>
      <c r="B30" s="10">
        <f>SUM(C30:CP30)</f>
        <v>9985.7</v>
      </c>
      <c r="C30" s="5"/>
      <c r="D30" s="5"/>
      <c r="E30" s="5"/>
      <c r="F30" s="5"/>
      <c r="G30" s="5"/>
      <c r="H30" s="5"/>
      <c r="I30" s="5"/>
      <c r="J30" s="5"/>
      <c r="K30" s="5"/>
      <c r="L30" s="5">
        <v>9985.7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4"/>
    </row>
    <row r="31" spans="1:95" ht="12.75">
      <c r="A31" s="9" t="s">
        <v>122</v>
      </c>
      <c r="B31" s="10">
        <f>SUM(C31:CP31)</f>
        <v>4771.26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4771.26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4"/>
    </row>
    <row r="32" spans="1:95" ht="12.75">
      <c r="A32" s="9" t="s">
        <v>466</v>
      </c>
      <c r="B32" s="10">
        <f>SUM(C32:CP32)</f>
        <v>8020.28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>
        <v>7027.2</v>
      </c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>
        <v>993.0799999999999</v>
      </c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4"/>
    </row>
    <row r="33" spans="1:95" ht="12.75">
      <c r="A33" s="9" t="s">
        <v>569</v>
      </c>
      <c r="B33" s="10">
        <f>SUM(C33:CP33)</f>
        <v>10212.5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>
        <v>147.5</v>
      </c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>
        <v>10065</v>
      </c>
      <c r="CI33" s="5"/>
      <c r="CJ33" s="5"/>
      <c r="CK33" s="5"/>
      <c r="CL33" s="5"/>
      <c r="CM33" s="5"/>
      <c r="CN33" s="5"/>
      <c r="CO33" s="5"/>
      <c r="CP33" s="5"/>
      <c r="CQ33" s="4"/>
    </row>
    <row r="34" spans="1:95" ht="12.75">
      <c r="A34" s="9" t="s">
        <v>341</v>
      </c>
      <c r="B34" s="10">
        <f>SUM(C34:CP34)</f>
        <v>7800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v>7800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4"/>
    </row>
    <row r="35" spans="1:95" ht="12.75">
      <c r="A35" s="9" t="s">
        <v>506</v>
      </c>
      <c r="B35" s="10">
        <f>SUM(C35:CP35)</f>
        <v>203050.64999999997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>
        <v>7327.44</v>
      </c>
      <c r="AN35" s="5">
        <v>195723.20999999996</v>
      </c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4"/>
    </row>
    <row r="36" spans="1:95" ht="12.75">
      <c r="A36" s="9" t="s">
        <v>33</v>
      </c>
      <c r="B36" s="10">
        <f>SUM(C36:CP36)</f>
        <v>6917.4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>
        <v>6917.4</v>
      </c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4"/>
    </row>
    <row r="37" spans="1:95" ht="12.75">
      <c r="A37" s="9" t="s">
        <v>276</v>
      </c>
      <c r="B37" s="10">
        <f>SUM(C37:CP37)</f>
        <v>173852.40000000002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v>173852.40000000002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4"/>
    </row>
    <row r="38" spans="1:95" ht="12.75">
      <c r="A38" s="9" t="s">
        <v>45</v>
      </c>
      <c r="B38" s="10">
        <f>SUM(C38:CP38)</f>
        <v>19103.54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v>4666.04</v>
      </c>
      <c r="Q38" s="5"/>
      <c r="R38" s="5"/>
      <c r="S38" s="5"/>
      <c r="T38" s="5"/>
      <c r="U38" s="5"/>
      <c r="V38" s="5">
        <v>14437.5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4"/>
    </row>
    <row r="39" spans="1:95" ht="12.75">
      <c r="A39" s="9" t="s">
        <v>59</v>
      </c>
      <c r="B39" s="10">
        <f>SUM(C39:CP39)</f>
        <v>12677.78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>
        <v>12677.78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4"/>
    </row>
    <row r="40" spans="1:95" ht="12.75">
      <c r="A40" s="9" t="s">
        <v>293</v>
      </c>
      <c r="B40" s="10">
        <f>SUM(C40:CP40)</f>
        <v>9376.199999999999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v>9376.199999999999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4"/>
    </row>
    <row r="41" spans="1:95" ht="12.75">
      <c r="A41" s="9" t="s">
        <v>355</v>
      </c>
      <c r="B41" s="10">
        <f>SUM(C41:CP41)</f>
        <v>24168.620000000003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>
        <v>8415.37</v>
      </c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>
        <v>6862.51</v>
      </c>
      <c r="CG41" s="5"/>
      <c r="CH41" s="5">
        <v>8890.74</v>
      </c>
      <c r="CI41" s="5"/>
      <c r="CJ41" s="5"/>
      <c r="CK41" s="5"/>
      <c r="CL41" s="5"/>
      <c r="CM41" s="5"/>
      <c r="CN41" s="5"/>
      <c r="CO41" s="5"/>
      <c r="CP41" s="5"/>
      <c r="CQ41" s="4"/>
    </row>
    <row r="42" spans="1:95" ht="12.75">
      <c r="A42" s="9" t="s">
        <v>422</v>
      </c>
      <c r="B42" s="10">
        <f>SUM(C42:CP42)</f>
        <v>94238.01000000001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v>78794.01000000001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>
        <v>15444</v>
      </c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4"/>
    </row>
    <row r="43" spans="1:95" ht="12.75">
      <c r="A43" s="9" t="s">
        <v>200</v>
      </c>
      <c r="B43" s="10">
        <f>SUM(C43:CP43)</f>
        <v>4640.12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>
        <v>1851.2</v>
      </c>
      <c r="AN43" s="5">
        <v>2788.92</v>
      </c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4"/>
    </row>
    <row r="44" spans="1:95" ht="12.75">
      <c r="A44" s="9" t="s">
        <v>74</v>
      </c>
      <c r="B44" s="10">
        <f>SUM(C44:CP44)</f>
        <v>1645.22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v>1271.22</v>
      </c>
      <c r="Q44" s="5"/>
      <c r="R44" s="5"/>
      <c r="S44" s="5"/>
      <c r="T44" s="5"/>
      <c r="U44" s="5"/>
      <c r="V44" s="5"/>
      <c r="W44" s="5"/>
      <c r="X44" s="5"/>
      <c r="Y44" s="5"/>
      <c r="Z44" s="5">
        <v>374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4"/>
    </row>
    <row r="45" spans="1:95" ht="12.75">
      <c r="A45" s="9" t="s">
        <v>359</v>
      </c>
      <c r="B45" s="10">
        <f>SUM(C45:CP45)</f>
        <v>29895.61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>
        <v>23325.91</v>
      </c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>
        <v>1061.4</v>
      </c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>
        <v>5508.299999999999</v>
      </c>
      <c r="CI45" s="5"/>
      <c r="CJ45" s="5"/>
      <c r="CK45" s="5"/>
      <c r="CL45" s="5"/>
      <c r="CM45" s="5"/>
      <c r="CN45" s="5"/>
      <c r="CO45" s="5"/>
      <c r="CP45" s="5"/>
      <c r="CQ45" s="4"/>
    </row>
    <row r="46" spans="1:95" ht="12.75">
      <c r="A46" s="9" t="s">
        <v>460</v>
      </c>
      <c r="B46" s="10">
        <f>SUM(C46:CP46)</f>
        <v>1527783.39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>
        <v>1527783.39</v>
      </c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4"/>
    </row>
    <row r="47" spans="1:95" ht="12.75">
      <c r="A47" s="9" t="s">
        <v>138</v>
      </c>
      <c r="B47" s="10">
        <f>SUM(C47:CP47)</f>
        <v>1592823.81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>
        <v>1592823.81</v>
      </c>
      <c r="CK47" s="5"/>
      <c r="CL47" s="5"/>
      <c r="CM47" s="5"/>
      <c r="CN47" s="5"/>
      <c r="CO47" s="5"/>
      <c r="CP47" s="5"/>
      <c r="CQ47" s="4"/>
    </row>
    <row r="48" spans="1:95" ht="12.75">
      <c r="A48" s="9" t="s">
        <v>474</v>
      </c>
      <c r="B48" s="10">
        <f>SUM(C48:CP48)</f>
        <v>5126.5700000000015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>
        <v>5126.5700000000015</v>
      </c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4"/>
    </row>
    <row r="49" spans="1:95" ht="12.75">
      <c r="A49" s="9" t="s">
        <v>229</v>
      </c>
      <c r="B49" s="10">
        <f>SUM(C49:CP49)</f>
        <v>625317.2100000003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v>625317.2100000003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4"/>
    </row>
    <row r="50" spans="1:95" ht="12.75">
      <c r="A50" s="9" t="s">
        <v>511</v>
      </c>
      <c r="B50" s="10">
        <f>SUM(C50:CP50)</f>
        <v>1522.56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>
        <v>1522.56</v>
      </c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4"/>
    </row>
    <row r="51" spans="1:95" ht="12.75">
      <c r="A51" s="9" t="s">
        <v>129</v>
      </c>
      <c r="B51" s="10">
        <f>SUM(C51:CP51)</f>
        <v>6701.6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>
        <v>5148</v>
      </c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>
        <v>1553.6</v>
      </c>
      <c r="CM51" s="5"/>
      <c r="CN51" s="5"/>
      <c r="CO51" s="5"/>
      <c r="CP51" s="5"/>
      <c r="CQ51" s="4"/>
    </row>
    <row r="52" spans="1:95" ht="12.75">
      <c r="A52" s="9" t="s">
        <v>624</v>
      </c>
      <c r="B52" s="10">
        <f>SUM(C52:CP52)</f>
        <v>76795.95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>
        <v>76795.95</v>
      </c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4"/>
    </row>
    <row r="53" spans="1:95" ht="12.75">
      <c r="A53" s="9" t="s">
        <v>60</v>
      </c>
      <c r="B53" s="10">
        <f>SUM(C53:CP53)</f>
        <v>1000.52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>
        <v>1000.52</v>
      </c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4"/>
    </row>
    <row r="54" spans="1:95" ht="12.75">
      <c r="A54" s="9" t="s">
        <v>231</v>
      </c>
      <c r="B54" s="10">
        <f>SUM(C54:CP54)</f>
        <v>15921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>
        <v>15921</v>
      </c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4"/>
    </row>
    <row r="55" spans="1:95" ht="12.75">
      <c r="A55" s="9" t="s">
        <v>99</v>
      </c>
      <c r="B55" s="10">
        <f>SUM(C55:CP55)</f>
        <v>5631.83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>
        <v>5631.83</v>
      </c>
      <c r="CM55" s="5"/>
      <c r="CN55" s="5"/>
      <c r="CO55" s="5"/>
      <c r="CP55" s="5"/>
      <c r="CQ55" s="4"/>
    </row>
    <row r="56" spans="1:95" ht="12.75">
      <c r="A56" s="9" t="s">
        <v>126</v>
      </c>
      <c r="B56" s="10">
        <f>SUM(C56:CP56)</f>
        <v>48.8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>
        <v>48.8</v>
      </c>
      <c r="CO56" s="5"/>
      <c r="CP56" s="5"/>
      <c r="CQ56" s="4"/>
    </row>
    <row r="57" spans="1:95" ht="12.75">
      <c r="A57" s="9" t="s">
        <v>91</v>
      </c>
      <c r="B57" s="10">
        <f>SUM(C57:CP57)</f>
        <v>936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>
        <v>936</v>
      </c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4"/>
    </row>
    <row r="58" spans="1:95" ht="12.75">
      <c r="A58" s="9" t="s">
        <v>594</v>
      </c>
      <c r="B58" s="10">
        <f>SUM(C58:CP58)</f>
        <v>4575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>
        <v>4575</v>
      </c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4"/>
    </row>
    <row r="59" spans="1:95" ht="12.75">
      <c r="A59" s="9" t="s">
        <v>283</v>
      </c>
      <c r="B59" s="10">
        <f>SUM(C59:CP59)</f>
        <v>610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>
        <v>610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4"/>
    </row>
    <row r="60" spans="1:95" ht="12.75">
      <c r="A60" s="9" t="s">
        <v>619</v>
      </c>
      <c r="B60" s="10">
        <f>SUM(C60:CP60)</f>
        <v>5824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>
        <v>5824</v>
      </c>
      <c r="CI60" s="5"/>
      <c r="CJ60" s="5"/>
      <c r="CK60" s="5"/>
      <c r="CL60" s="5"/>
      <c r="CM60" s="5"/>
      <c r="CN60" s="5"/>
      <c r="CO60" s="5"/>
      <c r="CP60" s="5"/>
      <c r="CQ60" s="4"/>
    </row>
    <row r="61" spans="1:95" ht="12.75">
      <c r="A61" s="9" t="s">
        <v>463</v>
      </c>
      <c r="B61" s="10">
        <f>SUM(C61:CP61)</f>
        <v>55866.98000000001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>
        <v>14606.8</v>
      </c>
      <c r="AN61" s="5">
        <v>41260.18000000001</v>
      </c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4"/>
    </row>
    <row r="62" spans="1:95" ht="12.75">
      <c r="A62" s="9" t="s">
        <v>509</v>
      </c>
      <c r="B62" s="10">
        <f>SUM(C62:CP62)</f>
        <v>10.24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>
        <v>10.24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4"/>
    </row>
    <row r="63" spans="1:95" ht="12.75">
      <c r="A63" s="9" t="s">
        <v>285</v>
      </c>
      <c r="B63" s="10">
        <f>SUM(C63:CP63)</f>
        <v>6966.28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>
        <v>260</v>
      </c>
      <c r="AO63" s="5"/>
      <c r="AP63" s="5">
        <v>5458.28</v>
      </c>
      <c r="AQ63" s="5"/>
      <c r="AR63" s="5"/>
      <c r="AS63" s="5"/>
      <c r="AT63" s="5"/>
      <c r="AU63" s="5"/>
      <c r="AV63" s="5"/>
      <c r="AW63" s="5"/>
      <c r="AX63" s="5"/>
      <c r="AY63" s="5"/>
      <c r="AZ63" s="5">
        <v>1248</v>
      </c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4"/>
    </row>
    <row r="64" spans="1:95" ht="12.75">
      <c r="A64" s="9" t="s">
        <v>526</v>
      </c>
      <c r="B64" s="10">
        <f>SUM(C64:CP64)</f>
        <v>108254.38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>
        <v>92150.38</v>
      </c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>
        <v>16104</v>
      </c>
      <c r="CI64" s="5"/>
      <c r="CJ64" s="5"/>
      <c r="CK64" s="5"/>
      <c r="CL64" s="5"/>
      <c r="CM64" s="5"/>
      <c r="CN64" s="5"/>
      <c r="CO64" s="5"/>
      <c r="CP64" s="5"/>
      <c r="CQ64" s="4"/>
    </row>
    <row r="65" spans="1:95" ht="12.75">
      <c r="A65" s="9" t="s">
        <v>365</v>
      </c>
      <c r="B65" s="10">
        <f>SUM(C65:CP65)</f>
        <v>56506.270000000004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>
        <v>9718.380000000001</v>
      </c>
      <c r="AN65" s="5">
        <v>46787.89</v>
      </c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4"/>
    </row>
    <row r="66" spans="1:95" ht="12.75">
      <c r="A66" s="9" t="s">
        <v>409</v>
      </c>
      <c r="B66" s="10">
        <f>SUM(C66:CP66)</f>
        <v>155091.71999999994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v>155091.71999999994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4"/>
    </row>
    <row r="67" spans="1:95" ht="12.75">
      <c r="A67" s="9" t="s">
        <v>304</v>
      </c>
      <c r="B67" s="10">
        <f>SUM(C67:CP67)</f>
        <v>333419.48000000004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>
        <v>333419.48000000004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4"/>
    </row>
    <row r="68" spans="1:95" ht="12.75">
      <c r="A68" s="9" t="s">
        <v>29</v>
      </c>
      <c r="B68" s="10">
        <f>SUM(C68:CP68)</f>
        <v>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4"/>
    </row>
    <row r="69" spans="1:95" ht="12.75">
      <c r="A69" s="9" t="s">
        <v>144</v>
      </c>
      <c r="B69" s="10">
        <f>SUM(C69:CP69)</f>
        <v>0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4"/>
    </row>
    <row r="70" spans="1:95" ht="12.75">
      <c r="A70" s="9" t="s">
        <v>58</v>
      </c>
      <c r="B70" s="10">
        <f>SUM(C70:CP70)</f>
        <v>11232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>
        <v>11232</v>
      </c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4"/>
    </row>
    <row r="71" spans="1:95" ht="12.75">
      <c r="A71" s="9" t="s">
        <v>106</v>
      </c>
      <c r="B71" s="10">
        <f>SUM(C71:CP71)</f>
        <v>2560.78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>
        <v>2560.78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4"/>
    </row>
    <row r="72" spans="1:95" ht="12.75">
      <c r="A72" s="9" t="s">
        <v>111</v>
      </c>
      <c r="B72" s="10">
        <f>SUM(C72:CP72)</f>
        <v>9738.91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>
        <v>9738.91</v>
      </c>
      <c r="CM72" s="5"/>
      <c r="CN72" s="5"/>
      <c r="CO72" s="5"/>
      <c r="CP72" s="5"/>
      <c r="CQ72" s="4"/>
    </row>
    <row r="73" spans="1:95" ht="12.75">
      <c r="A73" s="9" t="s">
        <v>31</v>
      </c>
      <c r="B73" s="10">
        <f>SUM(C73:CP73)</f>
        <v>0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4"/>
    </row>
    <row r="74" spans="1:95" ht="12.75">
      <c r="A74" s="9" t="s">
        <v>14</v>
      </c>
      <c r="B74" s="10">
        <f>SUM(C74:CP74)</f>
        <v>0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4"/>
    </row>
    <row r="75" spans="1:95" ht="12.75">
      <c r="A75" s="9" t="s">
        <v>539</v>
      </c>
      <c r="B75" s="10">
        <f>SUM(C75:CP75)</f>
        <v>20816.990000000005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>
        <v>20816.990000000005</v>
      </c>
      <c r="CH75" s="5"/>
      <c r="CI75" s="5"/>
      <c r="CJ75" s="5"/>
      <c r="CK75" s="5"/>
      <c r="CL75" s="5"/>
      <c r="CM75" s="5"/>
      <c r="CN75" s="5"/>
      <c r="CO75" s="5"/>
      <c r="CP75" s="5"/>
      <c r="CQ75" s="4"/>
    </row>
    <row r="76" spans="1:95" ht="12.75">
      <c r="A76" s="9" t="s">
        <v>18</v>
      </c>
      <c r="B76" s="10">
        <f>SUM(C76:CP76)</f>
        <v>735.6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>
        <v>735.6</v>
      </c>
      <c r="CO76" s="5"/>
      <c r="CP76" s="5"/>
      <c r="CQ76" s="4"/>
    </row>
    <row r="77" spans="1:95" ht="12.75">
      <c r="A77" s="9" t="s">
        <v>107</v>
      </c>
      <c r="B77" s="10">
        <f>SUM(C77:CP77)</f>
        <v>2834.7999999999997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v>2834.7999999999997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4"/>
    </row>
    <row r="78" spans="1:95" ht="12.75">
      <c r="A78" s="9" t="s">
        <v>384</v>
      </c>
      <c r="B78" s="10">
        <f>SUM(C78:CP78)</f>
        <v>28280.25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>
        <v>28280.25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4"/>
    </row>
    <row r="79" spans="1:95" ht="12.75">
      <c r="A79" s="9" t="s">
        <v>86</v>
      </c>
      <c r="B79" s="10">
        <f>SUM(C79:CP79)</f>
        <v>4465.2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>
        <v>4465.2</v>
      </c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4"/>
    </row>
    <row r="80" spans="1:95" ht="12.75">
      <c r="A80" s="9" t="s">
        <v>166</v>
      </c>
      <c r="B80" s="10">
        <f>SUM(C80:CP80)</f>
        <v>3220.9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>
        <v>3220.9</v>
      </c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4"/>
    </row>
    <row r="81" spans="1:95" ht="12.75">
      <c r="A81" s="9" t="s">
        <v>386</v>
      </c>
      <c r="B81" s="10">
        <f>SUM(C81:CP81)</f>
        <v>19475.37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>
        <v>14251.079999999998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>
        <v>5224.29</v>
      </c>
      <c r="CI81" s="5"/>
      <c r="CJ81" s="5"/>
      <c r="CK81" s="5"/>
      <c r="CL81" s="5"/>
      <c r="CM81" s="5"/>
      <c r="CN81" s="5"/>
      <c r="CO81" s="5"/>
      <c r="CP81" s="5"/>
      <c r="CQ81" s="4"/>
    </row>
    <row r="82" spans="1:95" ht="12.75">
      <c r="A82" s="9" t="s">
        <v>300</v>
      </c>
      <c r="B82" s="10">
        <f>SUM(C82:CP82)</f>
        <v>133351.93000000002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>
        <v>3393.94</v>
      </c>
      <c r="Q82" s="5"/>
      <c r="R82" s="5">
        <v>13729.98</v>
      </c>
      <c r="S82" s="5"/>
      <c r="T82" s="5"/>
      <c r="U82" s="5">
        <v>108.9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>
        <v>18296.72</v>
      </c>
      <c r="AN82" s="5">
        <v>95092.57000000004</v>
      </c>
      <c r="AO82" s="5"/>
      <c r="AP82" s="5"/>
      <c r="AQ82" s="5"/>
      <c r="AR82" s="5"/>
      <c r="AS82" s="5">
        <v>1939.8000000000002</v>
      </c>
      <c r="AT82" s="5"/>
      <c r="AU82" s="5"/>
      <c r="AV82" s="5">
        <v>790.02</v>
      </c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4"/>
    </row>
    <row r="83" spans="1:95" ht="12.75">
      <c r="A83" s="9" t="s">
        <v>254</v>
      </c>
      <c r="B83" s="10">
        <f>SUM(C83:CP83)</f>
        <v>110232.54999999999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>
        <v>28917.520000000004</v>
      </c>
      <c r="AN83" s="5">
        <v>81315.02999999998</v>
      </c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4"/>
    </row>
    <row r="84" spans="1:95" ht="12.75">
      <c r="A84" s="9" t="s">
        <v>287</v>
      </c>
      <c r="B84" s="10">
        <f>SUM(C84:CP84)</f>
        <v>780107.6900000001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>
        <v>170352.96000000002</v>
      </c>
      <c r="Q84" s="5"/>
      <c r="R84" s="5">
        <v>20809.579999999998</v>
      </c>
      <c r="S84" s="5"/>
      <c r="T84" s="5"/>
      <c r="U84" s="5">
        <v>24414.559999999998</v>
      </c>
      <c r="V84" s="5"/>
      <c r="W84" s="5">
        <v>78611.38</v>
      </c>
      <c r="X84" s="5"/>
      <c r="Y84" s="5"/>
      <c r="Z84" s="5"/>
      <c r="AA84" s="5">
        <v>363891</v>
      </c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>
        <v>17966</v>
      </c>
      <c r="AN84" s="5">
        <v>80147.41</v>
      </c>
      <c r="AO84" s="5">
        <v>23914.800000000003</v>
      </c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4"/>
    </row>
    <row r="85" spans="1:95" ht="12.75">
      <c r="A85" s="9" t="s">
        <v>291</v>
      </c>
      <c r="B85" s="10">
        <f>SUM(C85:CP85)</f>
        <v>789050.3900000001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>
        <v>630241.7600000001</v>
      </c>
      <c r="Q85" s="5"/>
      <c r="R85" s="5"/>
      <c r="S85" s="5"/>
      <c r="T85" s="5"/>
      <c r="U85" s="5"/>
      <c r="V85" s="5"/>
      <c r="W85" s="5"/>
      <c r="X85" s="5"/>
      <c r="Y85" s="5">
        <v>112351.03</v>
      </c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>
        <v>46457.600000000006</v>
      </c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4"/>
    </row>
    <row r="86" spans="1:95" ht="12.75">
      <c r="A86" s="9" t="s">
        <v>43</v>
      </c>
      <c r="B86" s="10">
        <f>SUM(C86:CP86)</f>
        <v>6165.890000000001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>
        <v>6165.890000000001</v>
      </c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4"/>
    </row>
    <row r="87" spans="1:95" ht="12.75">
      <c r="A87" s="9" t="s">
        <v>395</v>
      </c>
      <c r="B87" s="10">
        <f>SUM(C87:CP87)</f>
        <v>4862.92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4862.92</v>
      </c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4"/>
    </row>
    <row r="88" spans="1:95" ht="12.75">
      <c r="A88" s="9" t="s">
        <v>322</v>
      </c>
      <c r="B88" s="10">
        <f>SUM(C88:CP88)</f>
        <v>750681.27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>
        <v>4815.25</v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>
        <v>148742.64</v>
      </c>
      <c r="AO88" s="5"/>
      <c r="AP88" s="5"/>
      <c r="AQ88" s="5"/>
      <c r="AR88" s="5"/>
      <c r="AS88" s="5">
        <v>314919.63</v>
      </c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>
        <v>115890.77999999997</v>
      </c>
      <c r="CG88" s="5"/>
      <c r="CH88" s="5">
        <v>166312.97</v>
      </c>
      <c r="CI88" s="5"/>
      <c r="CJ88" s="5"/>
      <c r="CK88" s="5"/>
      <c r="CL88" s="5"/>
      <c r="CM88" s="5"/>
      <c r="CN88" s="5"/>
      <c r="CO88" s="5"/>
      <c r="CP88" s="5"/>
      <c r="CQ88" s="4"/>
    </row>
    <row r="89" spans="1:95" ht="12.75">
      <c r="A89" s="9" t="s">
        <v>456</v>
      </c>
      <c r="B89" s="10">
        <f>SUM(C89:CP89)</f>
        <v>22005.45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>
        <v>22005.45</v>
      </c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4"/>
    </row>
    <row r="90" spans="1:95" ht="12.75">
      <c r="A90" s="9" t="s">
        <v>457</v>
      </c>
      <c r="B90" s="10">
        <f>SUM(C90:CP90)</f>
        <v>44133.27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>
        <v>1428.4</v>
      </c>
      <c r="AN90" s="5">
        <v>42704.869999999995</v>
      </c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4"/>
    </row>
    <row r="91" spans="1:95" ht="12.75">
      <c r="A91" s="9" t="s">
        <v>53</v>
      </c>
      <c r="B91" s="10">
        <f>SUM(C91:CP91)</f>
        <v>329983.4300000001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>
        <v>329983.4300000001</v>
      </c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4"/>
    </row>
    <row r="92" spans="1:95" ht="12.75">
      <c r="A92" s="9" t="s">
        <v>379</v>
      </c>
      <c r="B92" s="10">
        <f>SUM(C92:CP92)</f>
        <v>26293.87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>
        <v>26293.87</v>
      </c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4"/>
    </row>
    <row r="93" spans="1:95" ht="12.75">
      <c r="A93" s="9" t="s">
        <v>432</v>
      </c>
      <c r="B93" s="10">
        <f>SUM(C93:CP93)</f>
        <v>27805.439999999995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>
        <v>27805.439999999995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4"/>
    </row>
    <row r="94" spans="1:95" ht="12.75">
      <c r="A94" s="9" t="s">
        <v>389</v>
      </c>
      <c r="B94" s="10">
        <f>SUM(C94:CP94)</f>
        <v>3940.0499999999997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>
        <v>1513.76</v>
      </c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>
        <v>1206.31</v>
      </c>
      <c r="CG94" s="5"/>
      <c r="CH94" s="5">
        <v>1219.98</v>
      </c>
      <c r="CI94" s="5"/>
      <c r="CJ94" s="5"/>
      <c r="CK94" s="5"/>
      <c r="CL94" s="5"/>
      <c r="CM94" s="5"/>
      <c r="CN94" s="5"/>
      <c r="CO94" s="5"/>
      <c r="CP94" s="5"/>
      <c r="CQ94" s="4"/>
    </row>
    <row r="95" spans="1:95" ht="12.75">
      <c r="A95" s="9" t="s">
        <v>443</v>
      </c>
      <c r="B95" s="10">
        <f>SUM(C95:CP95)</f>
        <v>584.29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>
        <v>413</v>
      </c>
      <c r="AT95" s="5"/>
      <c r="AU95" s="5">
        <v>171.29000000000002</v>
      </c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4"/>
    </row>
    <row r="96" spans="1:95" ht="12.75">
      <c r="A96" s="9" t="s">
        <v>426</v>
      </c>
      <c r="B96" s="10">
        <f>SUM(C96:CP96)</f>
        <v>91183.51999999999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>
        <v>3065.92</v>
      </c>
      <c r="AN96" s="5">
        <v>11149.27</v>
      </c>
      <c r="AO96" s="5"/>
      <c r="AP96" s="5"/>
      <c r="AQ96" s="5"/>
      <c r="AR96" s="5"/>
      <c r="AS96" s="5">
        <v>76968.32999999999</v>
      </c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4"/>
    </row>
    <row r="97" spans="1:95" ht="12.75">
      <c r="A97" s="9" t="s">
        <v>615</v>
      </c>
      <c r="B97" s="10">
        <f>SUM(C97:CP97)</f>
        <v>390.40000000000003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>
        <v>390.40000000000003</v>
      </c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4"/>
    </row>
    <row r="98" spans="1:95" ht="12.75">
      <c r="A98" s="9" t="s">
        <v>265</v>
      </c>
      <c r="B98" s="10">
        <f>SUM(C98:CP98)</f>
        <v>23110.579999999998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>
        <v>799.8299999999999</v>
      </c>
      <c r="AU98" s="5">
        <v>2927.9999999999995</v>
      </c>
      <c r="AV98" s="5"/>
      <c r="AW98" s="5"/>
      <c r="AX98" s="5"/>
      <c r="AY98" s="5">
        <v>19382.75</v>
      </c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4"/>
    </row>
    <row r="99" spans="1:95" ht="12.75">
      <c r="A99" s="9" t="s">
        <v>453</v>
      </c>
      <c r="B99" s="10">
        <f>SUM(C99:CP99)</f>
        <v>18554.25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>
        <v>18554.25</v>
      </c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4"/>
    </row>
    <row r="100" spans="1:95" ht="12.75">
      <c r="A100" s="9" t="s">
        <v>230</v>
      </c>
      <c r="B100" s="10">
        <f>SUM(C100:CP100)</f>
        <v>215228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>
        <v>49920</v>
      </c>
      <c r="AR100" s="5">
        <v>165308</v>
      </c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4"/>
    </row>
    <row r="101" spans="1:95" ht="12.75">
      <c r="A101" s="9" t="s">
        <v>514</v>
      </c>
      <c r="B101" s="10">
        <f>SUM(C101:CP101)</f>
        <v>47363.090000000004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>
        <v>9396.69</v>
      </c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>
        <v>37966.4</v>
      </c>
      <c r="CI101" s="5"/>
      <c r="CJ101" s="5"/>
      <c r="CK101" s="5"/>
      <c r="CL101" s="5"/>
      <c r="CM101" s="5"/>
      <c r="CN101" s="5"/>
      <c r="CO101" s="5"/>
      <c r="CP101" s="5"/>
      <c r="CQ101" s="4"/>
    </row>
    <row r="102" spans="1:95" ht="12.75">
      <c r="A102" s="9" t="s">
        <v>319</v>
      </c>
      <c r="B102" s="10">
        <f>SUM(C102:CP102)</f>
        <v>70965.42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v>70965.42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4"/>
    </row>
    <row r="103" spans="1:95" ht="12.75">
      <c r="A103" s="9" t="s">
        <v>462</v>
      </c>
      <c r="B103" s="10">
        <f>SUM(C103:CP103)</f>
        <v>34257.600000000006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>
        <v>34257.600000000006</v>
      </c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4"/>
    </row>
    <row r="104" spans="1:95" ht="12.75">
      <c r="A104" s="9" t="s">
        <v>210</v>
      </c>
      <c r="B104" s="10">
        <f>SUM(C104:CP104)</f>
        <v>166510.18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>
        <v>1174.32</v>
      </c>
      <c r="AN104" s="5">
        <v>51039.86</v>
      </c>
      <c r="AO104" s="5"/>
      <c r="AP104" s="5"/>
      <c r="AQ104" s="5">
        <v>23504</v>
      </c>
      <c r="AR104" s="5">
        <v>90792</v>
      </c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4"/>
    </row>
    <row r="105" spans="1:95" ht="12.75">
      <c r="A105" s="9" t="s">
        <v>34</v>
      </c>
      <c r="B105" s="10">
        <f>SUM(C105:CP105)</f>
        <v>158988.40000000002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v>158461.36000000002</v>
      </c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>
        <v>527.04</v>
      </c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4"/>
    </row>
    <row r="106" spans="1:95" ht="12.75">
      <c r="A106" s="9" t="s">
        <v>388</v>
      </c>
      <c r="B106" s="10">
        <f>SUM(C106:CP106)</f>
        <v>992456.3900000001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>
        <v>992456.3900000001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4"/>
    </row>
    <row r="107" spans="1:95" ht="12.75">
      <c r="A107" s="9" t="s">
        <v>475</v>
      </c>
      <c r="B107" s="10">
        <f>SUM(C107:CP107)</f>
        <v>16263.14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>
        <v>16263.14</v>
      </c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4"/>
    </row>
    <row r="108" spans="1:95" ht="12.75">
      <c r="A108" s="9" t="s">
        <v>163</v>
      </c>
      <c r="B108" s="10">
        <f>SUM(C108:CP108)</f>
        <v>857.67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>
        <v>857.67</v>
      </c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4"/>
    </row>
    <row r="109" spans="1:95" ht="12.75">
      <c r="A109" s="9" t="s">
        <v>439</v>
      </c>
      <c r="B109" s="10">
        <f>SUM(C109:CP109)</f>
        <v>1372.5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>
        <v>1372.5</v>
      </c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4"/>
    </row>
    <row r="110" spans="1:95" ht="12.75">
      <c r="A110" s="9" t="s">
        <v>272</v>
      </c>
      <c r="B110" s="10">
        <f>SUM(C110:CP110)</f>
        <v>304.51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>
        <v>304.51</v>
      </c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4"/>
    </row>
    <row r="111" spans="1:95" ht="12.75">
      <c r="A111" s="9" t="s">
        <v>187</v>
      </c>
      <c r="B111" s="10">
        <f>SUM(C111:CP111)</f>
        <v>88642.39000000001</v>
      </c>
      <c r="C111" s="5"/>
      <c r="D111" s="5"/>
      <c r="E111" s="5"/>
      <c r="F111" s="5">
        <v>36356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>
        <v>915</v>
      </c>
      <c r="AJ111" s="5"/>
      <c r="AK111" s="5"/>
      <c r="AL111" s="5"/>
      <c r="AM111" s="5"/>
      <c r="AN111" s="5">
        <v>51371.39000000001</v>
      </c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4"/>
    </row>
    <row r="112" spans="1:95" ht="12.75">
      <c r="A112" s="9" t="s">
        <v>22</v>
      </c>
      <c r="B112" s="10">
        <f>SUM(C112:CP112)</f>
        <v>12553.859999999997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>
        <v>1283.05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>
        <v>1628.07</v>
      </c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>
        <v>7465.869999999999</v>
      </c>
      <c r="CB112" s="5"/>
      <c r="CC112" s="5">
        <v>2176.87</v>
      </c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4"/>
    </row>
    <row r="113" spans="1:95" ht="12.75">
      <c r="A113" s="9" t="s">
        <v>280</v>
      </c>
      <c r="B113" s="10">
        <f>SUM(C113:CP113)</f>
        <v>30661.920000000002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>
        <v>30661.920000000002</v>
      </c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4"/>
    </row>
    <row r="114" spans="1:95" ht="12.75">
      <c r="A114" s="9" t="s">
        <v>173</v>
      </c>
      <c r="B114" s="10">
        <f>SUM(C114:CP114)</f>
        <v>14821.02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>
        <v>14821.02</v>
      </c>
      <c r="CM114" s="5"/>
      <c r="CN114" s="5"/>
      <c r="CO114" s="5"/>
      <c r="CP114" s="5"/>
      <c r="CQ114" s="4"/>
    </row>
    <row r="115" spans="1:95" ht="12.75">
      <c r="A115" s="9" t="s">
        <v>421</v>
      </c>
      <c r="B115" s="10">
        <f>SUM(C115:CP115)</f>
        <v>168910.88999999996</v>
      </c>
      <c r="C115" s="5"/>
      <c r="D115" s="5"/>
      <c r="E115" s="5"/>
      <c r="F115" s="5">
        <v>8643.55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>
        <v>160267.33999999997</v>
      </c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4"/>
    </row>
    <row r="116" spans="1:95" ht="12.75">
      <c r="A116" s="9" t="s">
        <v>326</v>
      </c>
      <c r="B116" s="10">
        <f>SUM(C116:CP116)</f>
        <v>36156.83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>
        <v>36156.83</v>
      </c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4"/>
    </row>
    <row r="117" spans="1:95" ht="12.75">
      <c r="A117" s="9" t="s">
        <v>170</v>
      </c>
      <c r="B117" s="10">
        <f>SUM(C117:CP117)</f>
        <v>2080.71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>
        <v>2080.71</v>
      </c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4"/>
    </row>
    <row r="118" spans="1:95" ht="12.75">
      <c r="A118" s="9" t="s">
        <v>573</v>
      </c>
      <c r="B118" s="10">
        <f>SUM(C118:CP118)</f>
        <v>14707.1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>
        <v>14707.1</v>
      </c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4"/>
    </row>
    <row r="119" spans="1:95" ht="12.75">
      <c r="A119" s="9" t="s">
        <v>495</v>
      </c>
      <c r="B119" s="10">
        <f>SUM(C119:CP119)</f>
        <v>7362.700000000001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>
        <v>7362.700000000001</v>
      </c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4"/>
    </row>
    <row r="120" spans="1:95" ht="12.75">
      <c r="A120" s="9" t="s">
        <v>23</v>
      </c>
      <c r="B120" s="10">
        <f>SUM(C120:CP120)</f>
        <v>1450.28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>
        <v>1070.98</v>
      </c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>
        <v>379.3</v>
      </c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4"/>
    </row>
    <row r="121" spans="1:95" ht="12.75">
      <c r="A121" s="9" t="s">
        <v>145</v>
      </c>
      <c r="B121" s="10">
        <f>SUM(C121:CP121)</f>
        <v>9068.43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>
        <v>9068.43</v>
      </c>
      <c r="CM121" s="5"/>
      <c r="CN121" s="5"/>
      <c r="CO121" s="5"/>
      <c r="CP121" s="5"/>
      <c r="CQ121" s="4"/>
    </row>
    <row r="122" spans="1:95" ht="12.75">
      <c r="A122" s="9" t="s">
        <v>54</v>
      </c>
      <c r="B122" s="10">
        <f>SUM(C122:CP122)</f>
        <v>5656.89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>
        <v>5656.89</v>
      </c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4"/>
    </row>
    <row r="123" spans="1:95" ht="12.75">
      <c r="A123" s="9" t="s">
        <v>496</v>
      </c>
      <c r="B123" s="10">
        <f>SUM(C123:CP123)</f>
        <v>1380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>
        <v>1380</v>
      </c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4"/>
    </row>
    <row r="124" spans="1:95" ht="12.75">
      <c r="A124" s="9" t="s">
        <v>428</v>
      </c>
      <c r="B124" s="10">
        <f>SUM(C124:CP124)</f>
        <v>1921655.080000001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>
        <v>1921655.080000001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4"/>
    </row>
    <row r="125" spans="1:95" ht="12.75">
      <c r="A125" s="9" t="s">
        <v>350</v>
      </c>
      <c r="B125" s="10">
        <f>SUM(C125:CP125)</f>
        <v>6612.400000000001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>
        <v>2183.8</v>
      </c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>
        <v>4428.6</v>
      </c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4"/>
    </row>
    <row r="126" spans="1:95" ht="12.75">
      <c r="A126" s="9" t="s">
        <v>487</v>
      </c>
      <c r="B126" s="10">
        <f>SUM(C126:CP126)</f>
        <v>172595.99999999997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>
        <v>172595.99999999997</v>
      </c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4"/>
    </row>
    <row r="127" spans="1:95" ht="12.75">
      <c r="A127" s="9" t="s">
        <v>148</v>
      </c>
      <c r="B127" s="10">
        <f>SUM(C127:CP127)</f>
        <v>1755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>
        <v>1755</v>
      </c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4"/>
    </row>
    <row r="128" spans="1:95" ht="12.75">
      <c r="A128" s="9" t="s">
        <v>505</v>
      </c>
      <c r="B128" s="10">
        <f>SUM(C128:CP128)</f>
        <v>20282.499999999996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>
        <v>17122.699999999997</v>
      </c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>
        <v>854</v>
      </c>
      <c r="CG128" s="5"/>
      <c r="CH128" s="5">
        <v>2305.8</v>
      </c>
      <c r="CI128" s="5"/>
      <c r="CJ128" s="5"/>
      <c r="CK128" s="5"/>
      <c r="CL128" s="5"/>
      <c r="CM128" s="5"/>
      <c r="CN128" s="5"/>
      <c r="CO128" s="5"/>
      <c r="CP128" s="5"/>
      <c r="CQ128" s="4"/>
    </row>
    <row r="129" spans="1:95" ht="12.75">
      <c r="A129" s="9" t="s">
        <v>305</v>
      </c>
      <c r="B129" s="10">
        <f>SUM(C129:CP129)</f>
        <v>21241.060000000005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>
        <v>9967.400000000001</v>
      </c>
      <c r="AI129" s="5"/>
      <c r="AJ129" s="5"/>
      <c r="AK129" s="5"/>
      <c r="AL129" s="5"/>
      <c r="AM129" s="5"/>
      <c r="AN129" s="5">
        <v>726.52</v>
      </c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>
        <v>10547.140000000001</v>
      </c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4"/>
    </row>
    <row r="130" spans="1:95" ht="12.75">
      <c r="A130" s="9" t="s">
        <v>1</v>
      </c>
      <c r="B130" s="10">
        <f>SUM(C130:CP130)</f>
        <v>6194.49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>
        <v>6194.49</v>
      </c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4"/>
    </row>
    <row r="131" spans="1:95" ht="12.75">
      <c r="A131" s="9" t="s">
        <v>175</v>
      </c>
      <c r="B131" s="10">
        <f>SUM(C131:CP131)</f>
        <v>1200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>
        <v>1200</v>
      </c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4"/>
    </row>
    <row r="132" spans="1:95" ht="12.75">
      <c r="A132" s="9" t="s">
        <v>584</v>
      </c>
      <c r="B132" s="10">
        <f>SUM(C132:CP132)</f>
        <v>5355.8</v>
      </c>
      <c r="C132" s="5"/>
      <c r="D132" s="5">
        <v>5355.8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4"/>
    </row>
    <row r="133" spans="1:95" ht="12.75">
      <c r="A133" s="9" t="s">
        <v>380</v>
      </c>
      <c r="B133" s="10">
        <f>SUM(C133:CP133)</f>
        <v>4177.280000000001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>
        <v>4177.280000000001</v>
      </c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4"/>
    </row>
    <row r="134" spans="1:95" ht="12.75">
      <c r="A134" s="9" t="s">
        <v>105</v>
      </c>
      <c r="B134" s="10">
        <f>SUM(C134:CP134)</f>
        <v>0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4"/>
    </row>
    <row r="135" spans="1:95" ht="12.75">
      <c r="A135" s="9" t="s">
        <v>332</v>
      </c>
      <c r="B135" s="10">
        <f>SUM(C135:CP135)</f>
        <v>222221.99999999997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>
        <v>222221.99999999997</v>
      </c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4"/>
    </row>
    <row r="136" spans="1:95" ht="12.75">
      <c r="A136" s="9" t="s">
        <v>167</v>
      </c>
      <c r="B136" s="10">
        <f>SUM(C136:CP136)</f>
        <v>7181.98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>
        <v>7181.98</v>
      </c>
      <c r="CM136" s="5"/>
      <c r="CN136" s="5"/>
      <c r="CO136" s="5"/>
      <c r="CP136" s="5"/>
      <c r="CQ136" s="4"/>
    </row>
    <row r="137" spans="1:95" ht="12.75">
      <c r="A137" s="9" t="s">
        <v>467</v>
      </c>
      <c r="B137" s="10">
        <f>SUM(C137:CP137)</f>
        <v>1032324.3599999999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>
        <v>913381.8799999999</v>
      </c>
      <c r="BR137" s="5">
        <v>118942.48000000001</v>
      </c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4"/>
    </row>
    <row r="138" spans="1:95" ht="12.75">
      <c r="A138" s="9" t="s">
        <v>89</v>
      </c>
      <c r="B138" s="10">
        <f>SUM(C138:CP138)</f>
        <v>22553.809999999998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>
        <v>22553.809999999998</v>
      </c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4"/>
    </row>
    <row r="139" spans="1:95" ht="12.75">
      <c r="A139" s="9" t="s">
        <v>250</v>
      </c>
      <c r="B139" s="10">
        <f>SUM(C139:CP139)</f>
        <v>13005.439999999999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>
        <v>13005.439999999999</v>
      </c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4"/>
    </row>
    <row r="140" spans="1:95" ht="12.75">
      <c r="A140" s="9" t="s">
        <v>172</v>
      </c>
      <c r="B140" s="10">
        <f>SUM(C140:CP140)</f>
        <v>7124455.59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>
        <v>217509.08</v>
      </c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>
        <v>863078.06</v>
      </c>
      <c r="BT140" s="5"/>
      <c r="BU140" s="5"/>
      <c r="BV140" s="5">
        <v>2782217.59</v>
      </c>
      <c r="BW140" s="5">
        <v>1203631.23</v>
      </c>
      <c r="BX140" s="5"/>
      <c r="BY140" s="5"/>
      <c r="BZ140" s="5"/>
      <c r="CA140" s="5"/>
      <c r="CB140" s="5"/>
      <c r="CC140" s="5"/>
      <c r="CD140" s="5"/>
      <c r="CE140" s="5">
        <v>2058019.6299999997</v>
      </c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4"/>
    </row>
    <row r="141" spans="1:95" ht="12.75">
      <c r="A141" s="9" t="s">
        <v>294</v>
      </c>
      <c r="B141" s="10">
        <f>SUM(C141:CP141)</f>
        <v>4916.140000000001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>
        <v>4916.140000000001</v>
      </c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4"/>
    </row>
    <row r="142" spans="1:95" ht="12.75">
      <c r="A142" s="9" t="s">
        <v>558</v>
      </c>
      <c r="B142" s="10">
        <f>SUM(C142:CP142)</f>
        <v>1127.28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>
        <v>1127.28</v>
      </c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4"/>
    </row>
    <row r="143" spans="1:95" ht="12.75">
      <c r="A143" s="9" t="s">
        <v>508</v>
      </c>
      <c r="B143" s="10">
        <f>SUM(C143:CP143)</f>
        <v>756.4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>
        <v>756.4</v>
      </c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4"/>
    </row>
    <row r="144" spans="1:95" ht="12.75">
      <c r="A144" s="9" t="s">
        <v>312</v>
      </c>
      <c r="B144" s="10">
        <f>SUM(C144:CP144)</f>
        <v>54710.49999999999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>
        <v>54710.49999999999</v>
      </c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4"/>
    </row>
    <row r="145" spans="1:95" ht="12.75">
      <c r="A145" s="9" t="s">
        <v>17</v>
      </c>
      <c r="B145" s="10">
        <f>SUM(C145:CP145)</f>
        <v>24428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>
        <v>24428</v>
      </c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4"/>
    </row>
    <row r="146" spans="1:95" ht="12.75">
      <c r="A146" s="9" t="s">
        <v>583</v>
      </c>
      <c r="B146" s="10">
        <f>SUM(C146:CP146)</f>
        <v>15418.36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>
        <v>15418.36</v>
      </c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4"/>
    </row>
    <row r="147" spans="1:95" ht="12.75">
      <c r="A147" s="9" t="s">
        <v>614</v>
      </c>
      <c r="B147" s="10">
        <f>SUM(C147:CP147)</f>
        <v>9481.32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>
        <v>9481.32</v>
      </c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4"/>
    </row>
    <row r="148" spans="1:95" ht="12.75">
      <c r="A148" s="9" t="s">
        <v>325</v>
      </c>
      <c r="B148" s="10">
        <f>SUM(C148:CP148)</f>
        <v>214008.19999999998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>
        <v>11232</v>
      </c>
      <c r="AN148" s="5">
        <v>202776.19999999998</v>
      </c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4"/>
    </row>
    <row r="149" spans="1:95" ht="12.75">
      <c r="A149" s="9" t="s">
        <v>302</v>
      </c>
      <c r="B149" s="10">
        <f>SUM(C149:CP149)</f>
        <v>1415455.5599999998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>
        <v>1415455.5599999998</v>
      </c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4"/>
    </row>
    <row r="150" spans="1:95" ht="12.75">
      <c r="A150" s="9" t="s">
        <v>578</v>
      </c>
      <c r="B150" s="10">
        <f>SUM(C150:CP150)</f>
        <v>3684.77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>
        <v>3684.77</v>
      </c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4"/>
    </row>
    <row r="151" spans="1:95" ht="12.75">
      <c r="A151" s="9" t="s">
        <v>471</v>
      </c>
      <c r="B151" s="10">
        <f>SUM(C151:CP151)</f>
        <v>2172.5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>
        <v>2172.5</v>
      </c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4"/>
    </row>
    <row r="152" spans="1:95" ht="12.75">
      <c r="A152" s="9" t="s">
        <v>623</v>
      </c>
      <c r="B152" s="10">
        <f>SUM(C152:CP152)</f>
        <v>1811.78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>
        <v>1811.78</v>
      </c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4"/>
    </row>
    <row r="153" spans="1:95" ht="12.75">
      <c r="A153" s="9" t="s">
        <v>296</v>
      </c>
      <c r="B153" s="10">
        <f>SUM(C153:CP153)</f>
        <v>5545.81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>
        <v>5545.81</v>
      </c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4"/>
    </row>
    <row r="154" spans="1:95" ht="12.75">
      <c r="A154" s="9" t="s">
        <v>527</v>
      </c>
      <c r="B154" s="10">
        <f>SUM(C154:CP154)</f>
        <v>29280.239999999998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>
        <v>26640.239999999998</v>
      </c>
      <c r="X154" s="5"/>
      <c r="Y154" s="5"/>
      <c r="Z154" s="5">
        <v>2640</v>
      </c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4"/>
    </row>
    <row r="155" spans="1:95" ht="12.75">
      <c r="A155" s="9" t="s">
        <v>455</v>
      </c>
      <c r="B155" s="10">
        <f>SUM(C155:CP155)</f>
        <v>3111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>
        <v>3111</v>
      </c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4"/>
    </row>
    <row r="156" spans="1:95" ht="12.75">
      <c r="A156" s="9" t="s">
        <v>481</v>
      </c>
      <c r="B156" s="10">
        <f>SUM(C156:CP156)</f>
        <v>1861.2399999999998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>
        <v>1861.2399999999998</v>
      </c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4"/>
    </row>
    <row r="157" spans="1:95" ht="12.75">
      <c r="A157" s="9" t="s">
        <v>284</v>
      </c>
      <c r="B157" s="10">
        <f>SUM(C157:CP157)</f>
        <v>5099.91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>
        <v>4733.91</v>
      </c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>
        <v>183</v>
      </c>
      <c r="CG157" s="5"/>
      <c r="CH157" s="5">
        <v>183</v>
      </c>
      <c r="CI157" s="5"/>
      <c r="CJ157" s="5"/>
      <c r="CK157" s="5"/>
      <c r="CL157" s="5"/>
      <c r="CM157" s="5"/>
      <c r="CN157" s="5"/>
      <c r="CO157" s="5"/>
      <c r="CP157" s="5"/>
      <c r="CQ157" s="4"/>
    </row>
    <row r="158" spans="1:95" ht="12.75">
      <c r="A158" s="9" t="s">
        <v>10</v>
      </c>
      <c r="B158" s="10">
        <f>SUM(C158:CP158)</f>
        <v>3610.3599999999997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>
        <v>3610.3599999999997</v>
      </c>
      <c r="CL158" s="5"/>
      <c r="CM158" s="5"/>
      <c r="CN158" s="5"/>
      <c r="CO158" s="5"/>
      <c r="CP158" s="5"/>
      <c r="CQ158" s="4"/>
    </row>
    <row r="159" spans="1:95" ht="12.75">
      <c r="A159" s="9" t="s">
        <v>424</v>
      </c>
      <c r="B159" s="10">
        <f>SUM(C159:CP159)</f>
        <v>29685.96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>
        <v>6586.78</v>
      </c>
      <c r="AJ159" s="5"/>
      <c r="AK159" s="5"/>
      <c r="AL159" s="5"/>
      <c r="AM159" s="5"/>
      <c r="AN159" s="5">
        <v>23099.18</v>
      </c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4"/>
    </row>
    <row r="160" spans="1:95" ht="12.75">
      <c r="A160" s="9" t="s">
        <v>116</v>
      </c>
      <c r="B160" s="10">
        <f>SUM(C160:CP160)</f>
        <v>5022.36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>
        <v>5022.36</v>
      </c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4"/>
    </row>
    <row r="161" spans="1:95" ht="12.75">
      <c r="A161" s="9" t="s">
        <v>24</v>
      </c>
      <c r="B161" s="10">
        <f>SUM(C161:CP161)</f>
        <v>7557.679999999999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>
        <v>7557.679999999999</v>
      </c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4"/>
    </row>
    <row r="162" spans="1:95" ht="12.75">
      <c r="A162" s="9" t="s">
        <v>2</v>
      </c>
      <c r="B162" s="10">
        <f>SUM(C162:CP162)</f>
        <v>9401.54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>
        <v>9401.54</v>
      </c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4"/>
    </row>
    <row r="163" spans="1:95" ht="12.75">
      <c r="A163" s="9" t="s">
        <v>3</v>
      </c>
      <c r="B163" s="10">
        <f>SUM(C163:CP163)</f>
        <v>8836.28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>
        <v>8836.28</v>
      </c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4"/>
    </row>
    <row r="164" spans="1:95" ht="12.75">
      <c r="A164" s="9" t="s">
        <v>90</v>
      </c>
      <c r="B164" s="10">
        <f>SUM(C164:CP164)</f>
        <v>542.29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>
        <v>542.29</v>
      </c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4"/>
    </row>
    <row r="165" spans="1:95" ht="12.75">
      <c r="A165" s="9" t="s">
        <v>234</v>
      </c>
      <c r="B165" s="10">
        <f>SUM(C165:CP165)</f>
        <v>20567.04</v>
      </c>
      <c r="C165" s="5"/>
      <c r="D165" s="5"/>
      <c r="E165" s="5"/>
      <c r="F165" s="5"/>
      <c r="G165" s="5"/>
      <c r="H165" s="5"/>
      <c r="I165" s="5"/>
      <c r="J165" s="5">
        <v>11850.9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>
        <v>8716.140000000001</v>
      </c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4"/>
    </row>
    <row r="166" spans="1:95" ht="12.75">
      <c r="A166" s="9" t="s">
        <v>344</v>
      </c>
      <c r="B166" s="10">
        <f>SUM(C166:CP166)</f>
        <v>79556.31000000001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>
        <v>79556.31000000001</v>
      </c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4"/>
    </row>
    <row r="167" spans="1:95" ht="12.75">
      <c r="A167" s="9" t="s">
        <v>399</v>
      </c>
      <c r="B167" s="10">
        <f>SUM(C167:CP167)</f>
        <v>3901.56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>
        <v>3901.56</v>
      </c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4"/>
    </row>
    <row r="168" spans="1:95" ht="12.75">
      <c r="A168" s="9" t="s">
        <v>112</v>
      </c>
      <c r="B168" s="10">
        <f>SUM(C168:CP168)</f>
        <v>11559.359999999999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>
        <v>11559.359999999999</v>
      </c>
      <c r="CM168" s="5"/>
      <c r="CN168" s="5"/>
      <c r="CO168" s="5"/>
      <c r="CP168" s="5"/>
      <c r="CQ168" s="4"/>
    </row>
    <row r="169" spans="1:95" ht="12.75">
      <c r="A169" s="9" t="s">
        <v>429</v>
      </c>
      <c r="B169" s="10">
        <f>SUM(C169:CP169)</f>
        <v>20432.72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>
        <v>12289.34</v>
      </c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>
        <v>2653.4900000000002</v>
      </c>
      <c r="CG169" s="5"/>
      <c r="CH169" s="5">
        <v>5489.889999999999</v>
      </c>
      <c r="CI169" s="5"/>
      <c r="CJ169" s="5"/>
      <c r="CK169" s="5"/>
      <c r="CL169" s="5"/>
      <c r="CM169" s="5"/>
      <c r="CN169" s="5"/>
      <c r="CO169" s="5"/>
      <c r="CP169" s="5"/>
      <c r="CQ169" s="4"/>
    </row>
    <row r="170" spans="1:95" ht="12.75">
      <c r="A170" s="9" t="s">
        <v>113</v>
      </c>
      <c r="B170" s="10">
        <f>SUM(C170:CP170)</f>
        <v>11559.359999999999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>
        <v>11559.359999999999</v>
      </c>
      <c r="CM170" s="5"/>
      <c r="CN170" s="5"/>
      <c r="CO170" s="5"/>
      <c r="CP170" s="5"/>
      <c r="CQ170" s="4"/>
    </row>
    <row r="171" spans="1:95" ht="12.75">
      <c r="A171" s="9" t="s">
        <v>551</v>
      </c>
      <c r="B171" s="10">
        <f>SUM(C171:CP171)</f>
        <v>46116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>
        <v>46116</v>
      </c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4"/>
    </row>
    <row r="172" spans="1:95" ht="12.75">
      <c r="A172" s="9" t="s">
        <v>555</v>
      </c>
      <c r="B172" s="10">
        <f>SUM(C172:CP172)</f>
        <v>6290.32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>
        <v>6290.32</v>
      </c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4"/>
    </row>
    <row r="173" spans="1:95" ht="12.75">
      <c r="A173" s="9" t="s">
        <v>454</v>
      </c>
      <c r="B173" s="10">
        <f>SUM(C173:CP173)</f>
        <v>405937.45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>
        <v>405937.45</v>
      </c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4"/>
    </row>
    <row r="174" spans="1:95" ht="12.75">
      <c r="A174" s="9" t="s">
        <v>337</v>
      </c>
      <c r="B174" s="10">
        <f>SUM(C174:CP174)</f>
        <v>38026.119999999995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>
        <v>38026.119999999995</v>
      </c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4"/>
    </row>
    <row r="175" spans="1:95" ht="12.75">
      <c r="A175" s="9" t="s">
        <v>534</v>
      </c>
      <c r="B175" s="10">
        <f>SUM(C175:CP175)</f>
        <v>33428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>
        <v>33428</v>
      </c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4"/>
    </row>
    <row r="176" spans="1:95" ht="12.75">
      <c r="A176" s="9" t="s">
        <v>473</v>
      </c>
      <c r="B176" s="10">
        <f>SUM(C176:CP176)</f>
        <v>27352.399999999994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>
        <v>27352.399999999994</v>
      </c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4"/>
    </row>
    <row r="177" spans="1:95" ht="12.75">
      <c r="A177" s="9" t="s">
        <v>20</v>
      </c>
      <c r="B177" s="10">
        <f>SUM(C177:CP177)</f>
        <v>2196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>
        <v>2196</v>
      </c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4"/>
    </row>
    <row r="178" spans="1:95" ht="12.75">
      <c r="A178" s="9" t="s">
        <v>190</v>
      </c>
      <c r="B178" s="10">
        <f>SUM(C178:CP178)</f>
        <v>284.26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>
        <v>284.26</v>
      </c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4"/>
    </row>
    <row r="179" spans="1:95" ht="12.75">
      <c r="A179" s="9" t="s">
        <v>299</v>
      </c>
      <c r="B179" s="10">
        <f>SUM(C179:CP179)</f>
        <v>138006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>
        <v>138006</v>
      </c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4"/>
    </row>
    <row r="180" spans="1:95" ht="12.75">
      <c r="A180" s="9" t="s">
        <v>118</v>
      </c>
      <c r="B180" s="10">
        <f>SUM(C180:CP180)</f>
        <v>33343.2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>
        <v>33343.2</v>
      </c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4"/>
    </row>
    <row r="181" spans="1:95" ht="12.75">
      <c r="A181" s="9" t="s">
        <v>530</v>
      </c>
      <c r="B181" s="10">
        <f>SUM(C181:CP181)</f>
        <v>3635.84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>
        <v>3635.84</v>
      </c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4"/>
    </row>
    <row r="182" spans="1:95" ht="12.75">
      <c r="A182" s="9" t="s">
        <v>588</v>
      </c>
      <c r="B182" s="10">
        <f>SUM(C182:CP182)</f>
        <v>1850.5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>
        <v>1850.5</v>
      </c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4"/>
    </row>
    <row r="183" spans="1:95" ht="12.75">
      <c r="A183" s="9" t="s">
        <v>132</v>
      </c>
      <c r="B183" s="10">
        <f>SUM(C183:CP183)</f>
        <v>34770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>
        <v>34770</v>
      </c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4"/>
    </row>
    <row r="184" spans="1:95" ht="12.75">
      <c r="A184" s="9" t="s">
        <v>227</v>
      </c>
      <c r="B184" s="10">
        <f>SUM(C184:CP184)</f>
        <v>4422.98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>
        <v>4422.98</v>
      </c>
      <c r="CJ184" s="5"/>
      <c r="CK184" s="5"/>
      <c r="CL184" s="5"/>
      <c r="CM184" s="5"/>
      <c r="CN184" s="5"/>
      <c r="CO184" s="5"/>
      <c r="CP184" s="5"/>
      <c r="CQ184" s="4"/>
    </row>
    <row r="185" spans="1:95" ht="12.75">
      <c r="A185" s="9" t="s">
        <v>373</v>
      </c>
      <c r="B185" s="10">
        <f>SUM(C185:CP185)</f>
        <v>117300.45000000003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>
        <v>11562.55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>
        <v>105737.90000000002</v>
      </c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4"/>
    </row>
    <row r="186" spans="1:95" ht="12.75">
      <c r="A186" s="9" t="s">
        <v>483</v>
      </c>
      <c r="B186" s="10">
        <f>SUM(C186:CP186)</f>
        <v>6143.509999999999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>
        <v>6143.509999999999</v>
      </c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4"/>
    </row>
    <row r="187" spans="1:95" ht="12.75">
      <c r="A187" s="9" t="s">
        <v>616</v>
      </c>
      <c r="B187" s="10">
        <f>SUM(C187:CP187)</f>
        <v>5519.6900000000005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>
        <v>5519.6900000000005</v>
      </c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4"/>
    </row>
    <row r="188" spans="1:95" ht="12.75">
      <c r="A188" s="9" t="s">
        <v>153</v>
      </c>
      <c r="B188" s="10">
        <f>SUM(C188:CP188)</f>
        <v>3600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>
        <v>3600</v>
      </c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4"/>
    </row>
    <row r="189" spans="1:95" ht="12.75">
      <c r="A189" s="9" t="s">
        <v>476</v>
      </c>
      <c r="B189" s="10">
        <f>SUM(C189:CP189)</f>
        <v>26840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>
        <v>26840</v>
      </c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4"/>
    </row>
    <row r="190" spans="1:95" ht="12.75">
      <c r="A190" s="9" t="s">
        <v>197</v>
      </c>
      <c r="B190" s="10">
        <f>SUM(C190:CP190)</f>
        <v>49533.71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>
        <v>49533.71</v>
      </c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4"/>
    </row>
    <row r="191" spans="1:95" ht="12.75">
      <c r="A191" s="9" t="s">
        <v>378</v>
      </c>
      <c r="B191" s="10">
        <f>SUM(C191:CP191)</f>
        <v>55097.64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>
        <v>55097.64</v>
      </c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4"/>
    </row>
    <row r="192" spans="1:95" ht="12.75">
      <c r="A192" s="9" t="s">
        <v>301</v>
      </c>
      <c r="B192" s="10">
        <f>SUM(C192:CP192)</f>
        <v>275342.22000000003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>
        <v>275342.22000000003</v>
      </c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4"/>
    </row>
    <row r="193" spans="1:95" ht="12.75">
      <c r="A193" s="9" t="s">
        <v>271</v>
      </c>
      <c r="B193" s="10">
        <f>SUM(C193:CP193)</f>
        <v>26082.38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>
        <v>18457.33</v>
      </c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>
        <v>2033.3500000000001</v>
      </c>
      <c r="CG193" s="5"/>
      <c r="CH193" s="5">
        <v>5591.7</v>
      </c>
      <c r="CI193" s="5"/>
      <c r="CJ193" s="5"/>
      <c r="CK193" s="5"/>
      <c r="CL193" s="5"/>
      <c r="CM193" s="5"/>
      <c r="CN193" s="5"/>
      <c r="CO193" s="5"/>
      <c r="CP193" s="5"/>
      <c r="CQ193" s="4"/>
    </row>
    <row r="194" spans="1:95" ht="12.75">
      <c r="A194" s="9" t="s">
        <v>444</v>
      </c>
      <c r="B194" s="10">
        <f>SUM(C194:CP194)</f>
        <v>182428.4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>
        <v>73382.4</v>
      </c>
      <c r="AN194" s="5">
        <v>17934</v>
      </c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>
        <v>91112</v>
      </c>
      <c r="CP194" s="5"/>
      <c r="CQ194" s="4"/>
    </row>
    <row r="195" spans="1:95" ht="12.75">
      <c r="A195" s="9" t="s">
        <v>67</v>
      </c>
      <c r="B195" s="10">
        <f>SUM(C195:CP195)</f>
        <v>3685.6699999999996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>
        <v>3685.6699999999996</v>
      </c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4"/>
    </row>
    <row r="196" spans="1:95" ht="12.75">
      <c r="A196" s="9" t="s">
        <v>169</v>
      </c>
      <c r="B196" s="10">
        <f>SUM(C196:CP196)</f>
        <v>620751.8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>
        <v>339648.33</v>
      </c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>
        <v>281103.47000000003</v>
      </c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4"/>
    </row>
    <row r="197" spans="1:95" ht="12.75">
      <c r="A197" s="9" t="s">
        <v>267</v>
      </c>
      <c r="B197" s="10">
        <f>SUM(C197:CP197)</f>
        <v>483481.47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>
        <v>229343.53</v>
      </c>
      <c r="CA197" s="5"/>
      <c r="CB197" s="5"/>
      <c r="CC197" s="5"/>
      <c r="CD197" s="5"/>
      <c r="CE197" s="5">
        <v>254137.94</v>
      </c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4"/>
    </row>
    <row r="198" spans="1:95" ht="12.75">
      <c r="A198" s="9" t="s">
        <v>592</v>
      </c>
      <c r="B198" s="10">
        <f>SUM(C198:CP198)</f>
        <v>6351.6900000000005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>
        <v>6351.6900000000005</v>
      </c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4"/>
    </row>
    <row r="199" spans="1:95" ht="12.75">
      <c r="A199" s="9" t="s">
        <v>381</v>
      </c>
      <c r="B199" s="10">
        <f>SUM(C199:CP199)</f>
        <v>7337.08</v>
      </c>
      <c r="C199" s="5"/>
      <c r="D199" s="5"/>
      <c r="E199" s="5"/>
      <c r="F199" s="5"/>
      <c r="G199" s="5"/>
      <c r="H199" s="5"/>
      <c r="I199" s="5">
        <v>6534.32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>
        <v>802.76</v>
      </c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4"/>
    </row>
    <row r="200" spans="1:95" ht="12.75">
      <c r="A200" s="9" t="s">
        <v>489</v>
      </c>
      <c r="B200" s="10">
        <f>SUM(C200:CP200)</f>
        <v>3281.7999999999993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>
        <v>3281.7999999999993</v>
      </c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4"/>
    </row>
    <row r="201" spans="1:95" ht="12.75">
      <c r="A201" s="9" t="s">
        <v>593</v>
      </c>
      <c r="B201" s="10">
        <f>SUM(C201:CP201)</f>
        <v>5114.92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>
        <v>5114.92</v>
      </c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4"/>
    </row>
    <row r="202" spans="1:95" ht="12.75">
      <c r="A202" s="9" t="s">
        <v>201</v>
      </c>
      <c r="B202" s="10">
        <f>SUM(C202:CP202)</f>
        <v>7188.4800000000005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>
        <v>7188.4800000000005</v>
      </c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4"/>
    </row>
    <row r="203" spans="1:95" ht="12.75">
      <c r="A203" s="9" t="s">
        <v>158</v>
      </c>
      <c r="B203" s="10">
        <f>SUM(C203:CP203)</f>
        <v>2020.91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>
        <v>2020.91</v>
      </c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4"/>
    </row>
    <row r="204" spans="1:95" ht="12.75">
      <c r="A204" s="9" t="s">
        <v>433</v>
      </c>
      <c r="B204" s="10">
        <f>SUM(C204:CP204)</f>
        <v>4317.950000000001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>
        <v>4317.950000000001</v>
      </c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4"/>
    </row>
    <row r="205" spans="1:95" ht="12.75">
      <c r="A205" s="9" t="s">
        <v>247</v>
      </c>
      <c r="B205" s="10">
        <f>SUM(C205:CP205)</f>
        <v>30573.64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>
        <v>6234.57</v>
      </c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>
        <v>9749.88</v>
      </c>
      <c r="CG205" s="5"/>
      <c r="CH205" s="5">
        <v>14589.19</v>
      </c>
      <c r="CI205" s="5"/>
      <c r="CJ205" s="5"/>
      <c r="CK205" s="5"/>
      <c r="CL205" s="5"/>
      <c r="CM205" s="5"/>
      <c r="CN205" s="5"/>
      <c r="CO205" s="5"/>
      <c r="CP205" s="5"/>
      <c r="CQ205" s="4"/>
    </row>
    <row r="206" spans="1:95" ht="12.75">
      <c r="A206" s="9" t="s">
        <v>557</v>
      </c>
      <c r="B206" s="10">
        <f>SUM(C206:CP206)</f>
        <v>1000.4399999999999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>
        <v>1000.4399999999999</v>
      </c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4"/>
    </row>
    <row r="207" spans="1:95" ht="12.75">
      <c r="A207" s="9" t="s">
        <v>387</v>
      </c>
      <c r="B207" s="10">
        <f>SUM(C207:CP207)</f>
        <v>40998.35999999999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>
        <v>40998.35999999999</v>
      </c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4"/>
    </row>
    <row r="208" spans="1:95" ht="12.75">
      <c r="A208" s="9" t="s">
        <v>65</v>
      </c>
      <c r="B208" s="10">
        <f>SUM(C208:CP208)</f>
        <v>4441.78</v>
      </c>
      <c r="C208" s="5"/>
      <c r="D208" s="5"/>
      <c r="E208" s="5"/>
      <c r="F208" s="5"/>
      <c r="G208" s="5"/>
      <c r="H208" s="5">
        <v>532.9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>
        <v>3908.88</v>
      </c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4"/>
    </row>
    <row r="209" spans="1:95" ht="12.75">
      <c r="A209" s="9" t="s">
        <v>323</v>
      </c>
      <c r="B209" s="10">
        <f>SUM(C209:CP209)</f>
        <v>11516.26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>
        <v>3805.44</v>
      </c>
      <c r="BB209" s="5"/>
      <c r="BC209" s="5"/>
      <c r="BD209" s="5">
        <v>7710.82</v>
      </c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4"/>
    </row>
    <row r="210" spans="1:95" ht="12.75">
      <c r="A210" s="9" t="s">
        <v>499</v>
      </c>
      <c r="B210" s="10">
        <f>SUM(C210:CP210)</f>
        <v>1342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>
        <v>1342</v>
      </c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4"/>
    </row>
    <row r="211" spans="1:95" ht="12.75">
      <c r="A211" s="9" t="s">
        <v>571</v>
      </c>
      <c r="B211" s="10">
        <f>SUM(C211:CP211)</f>
        <v>3879.6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>
        <v>3879.6</v>
      </c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4"/>
    </row>
    <row r="212" spans="1:95" ht="12.75">
      <c r="A212" s="9" t="s">
        <v>241</v>
      </c>
      <c r="B212" s="10">
        <f>SUM(C212:CP212)</f>
        <v>1706.18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>
        <v>1706.18</v>
      </c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4"/>
    </row>
    <row r="213" spans="1:95" ht="12.75">
      <c r="A213" s="9" t="s">
        <v>82</v>
      </c>
      <c r="B213" s="10">
        <f>SUM(C213:CP213)</f>
        <v>1982.5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>
        <v>1982.5</v>
      </c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4"/>
    </row>
    <row r="214" spans="1:95" ht="12.75">
      <c r="A214" s="9" t="s">
        <v>168</v>
      </c>
      <c r="B214" s="10">
        <f>SUM(C214:CP214)</f>
        <v>526.38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>
        <v>526.38</v>
      </c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4"/>
    </row>
    <row r="215" spans="1:95" ht="12.75">
      <c r="A215" s="9" t="s">
        <v>577</v>
      </c>
      <c r="B215" s="10">
        <f>SUM(C215:CP215)</f>
        <v>1218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>
        <v>125.05</v>
      </c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>
        <v>1092.95</v>
      </c>
      <c r="CI215" s="5"/>
      <c r="CJ215" s="5"/>
      <c r="CK215" s="5"/>
      <c r="CL215" s="5"/>
      <c r="CM215" s="5"/>
      <c r="CN215" s="5"/>
      <c r="CO215" s="5"/>
      <c r="CP215" s="5"/>
      <c r="CQ215" s="4"/>
    </row>
    <row r="216" spans="1:95" ht="12.75">
      <c r="A216" s="9" t="s">
        <v>316</v>
      </c>
      <c r="B216" s="10">
        <f>SUM(C216:CP216)</f>
        <v>46389.860000000015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>
        <v>473.9</v>
      </c>
      <c r="AL216" s="5"/>
      <c r="AM216" s="5"/>
      <c r="AN216" s="5">
        <v>45915.960000000014</v>
      </c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4"/>
    </row>
    <row r="217" spans="1:95" ht="12.75">
      <c r="A217" s="9" t="s">
        <v>16</v>
      </c>
      <c r="B217" s="10">
        <f>SUM(C217:CP217)</f>
        <v>0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4"/>
    </row>
    <row r="218" spans="1:95" ht="12.75">
      <c r="A218" s="9" t="s">
        <v>625</v>
      </c>
      <c r="B218" s="10">
        <f>SUM(C218:CP218)</f>
        <v>132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>
        <v>132</v>
      </c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4"/>
    </row>
    <row r="219" spans="1:95" ht="12.75">
      <c r="A219" s="9" t="s">
        <v>176</v>
      </c>
      <c r="B219" s="10">
        <f>SUM(C219:CP219)</f>
        <v>428.95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>
        <v>428.95</v>
      </c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4"/>
    </row>
    <row r="220" spans="1:95" ht="12.75">
      <c r="A220" s="9" t="s">
        <v>581</v>
      </c>
      <c r="B220" s="10">
        <f>SUM(C220:CP220)</f>
        <v>276.1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>
        <v>276.1</v>
      </c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4"/>
    </row>
    <row r="221" spans="1:95" ht="12.75">
      <c r="A221" s="9" t="s">
        <v>535</v>
      </c>
      <c r="B221" s="10">
        <f>SUM(C221:CP221)</f>
        <v>1198883.06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>
        <v>179398.59999999998</v>
      </c>
      <c r="BV221" s="5"/>
      <c r="BW221" s="5"/>
      <c r="BX221" s="5"/>
      <c r="BY221" s="5"/>
      <c r="BZ221" s="5">
        <v>731452.29</v>
      </c>
      <c r="CA221" s="5"/>
      <c r="CB221" s="5"/>
      <c r="CC221" s="5"/>
      <c r="CD221" s="5"/>
      <c r="CE221" s="5">
        <v>35085.25</v>
      </c>
      <c r="CF221" s="5"/>
      <c r="CG221" s="5"/>
      <c r="CH221" s="5"/>
      <c r="CI221" s="5">
        <v>252946.91999999998</v>
      </c>
      <c r="CJ221" s="5"/>
      <c r="CK221" s="5"/>
      <c r="CL221" s="5"/>
      <c r="CM221" s="5"/>
      <c r="CN221" s="5"/>
      <c r="CO221" s="5"/>
      <c r="CP221" s="5"/>
      <c r="CQ221" s="4"/>
    </row>
    <row r="222" spans="1:95" ht="12.75">
      <c r="A222" s="9" t="s">
        <v>512</v>
      </c>
      <c r="B222" s="10">
        <f>SUM(C222:CP222)</f>
        <v>6794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>
        <v>6794</v>
      </c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4"/>
    </row>
    <row r="223" spans="1:95" ht="12.75">
      <c r="A223" s="9" t="s">
        <v>403</v>
      </c>
      <c r="B223" s="10">
        <f>SUM(C223:CP223)</f>
        <v>33008.94999999999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>
        <v>33008.94999999999</v>
      </c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4"/>
    </row>
    <row r="224" spans="1:95" ht="12.75">
      <c r="A224" s="9" t="s">
        <v>626</v>
      </c>
      <c r="B224" s="10">
        <f>SUM(C224:CP224)</f>
        <v>2791.36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>
        <v>2791.36</v>
      </c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4"/>
    </row>
    <row r="225" spans="1:95" ht="12.75">
      <c r="A225" s="9" t="s">
        <v>37</v>
      </c>
      <c r="B225" s="10">
        <f>SUM(C225:CP225)</f>
        <v>18331.84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>
        <v>18331.84</v>
      </c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4"/>
    </row>
    <row r="226" spans="1:95" ht="12.75">
      <c r="A226" s="9" t="s">
        <v>136</v>
      </c>
      <c r="B226" s="10">
        <f>SUM(C226:CP226)</f>
        <v>154.92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>
        <v>154.92</v>
      </c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4"/>
    </row>
    <row r="227" spans="1:95" ht="12.75">
      <c r="A227" s="9" t="s">
        <v>216</v>
      </c>
      <c r="B227" s="10">
        <f>SUM(C227:CP227)</f>
        <v>33396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>
        <v>33396</v>
      </c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4"/>
    </row>
    <row r="228" spans="1:95" ht="12.75">
      <c r="A228" s="9" t="s">
        <v>256</v>
      </c>
      <c r="B228" s="10">
        <f>SUM(C228:CP228)</f>
        <v>41852.75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>
        <v>41755.15</v>
      </c>
      <c r="AO228" s="5"/>
      <c r="AP228" s="5">
        <v>97.6</v>
      </c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4"/>
    </row>
    <row r="229" spans="1:95" ht="12.75">
      <c r="A229" s="9" t="s">
        <v>308</v>
      </c>
      <c r="B229" s="10">
        <f>SUM(C229:CP229)</f>
        <v>3128.91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>
        <v>3128.91</v>
      </c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4"/>
    </row>
    <row r="230" spans="1:95" ht="12.75">
      <c r="A230" s="9" t="s">
        <v>11</v>
      </c>
      <c r="B230" s="10">
        <f>SUM(C230:CP230)</f>
        <v>4398.830000000001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>
        <v>4398.830000000001</v>
      </c>
      <c r="CL230" s="5"/>
      <c r="CM230" s="5"/>
      <c r="CN230" s="5"/>
      <c r="CO230" s="5"/>
      <c r="CP230" s="5"/>
      <c r="CQ230" s="4"/>
    </row>
    <row r="231" spans="1:95" ht="12.75">
      <c r="A231" s="9" t="s">
        <v>182</v>
      </c>
      <c r="B231" s="10">
        <f>SUM(C231:CP231)</f>
        <v>5647.05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>
        <v>5647.05</v>
      </c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4"/>
    </row>
    <row r="232" spans="1:95" ht="12.75">
      <c r="A232" s="9" t="s">
        <v>49</v>
      </c>
      <c r="B232" s="10">
        <f>SUM(C232:CP232)</f>
        <v>940.5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>
        <v>940.5</v>
      </c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4"/>
    </row>
    <row r="233" spans="1:95" ht="12.75">
      <c r="A233" s="9" t="s">
        <v>154</v>
      </c>
      <c r="B233" s="10">
        <f>SUM(C233:CP233)</f>
        <v>5806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>
        <v>5806</v>
      </c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4"/>
    </row>
    <row r="234" spans="1:95" ht="12.75">
      <c r="A234" s="9" t="s">
        <v>161</v>
      </c>
      <c r="B234" s="10">
        <f>SUM(C234:CP234)</f>
        <v>2479.04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>
        <v>2479.04</v>
      </c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4"/>
    </row>
    <row r="235" spans="1:95" ht="12.75">
      <c r="A235" s="9" t="s">
        <v>40</v>
      </c>
      <c r="B235" s="10">
        <f>SUM(C235:CP235)</f>
        <v>722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>
        <v>722</v>
      </c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4"/>
    </row>
    <row r="236" spans="1:95" ht="12.75">
      <c r="A236" s="9" t="s">
        <v>591</v>
      </c>
      <c r="B236" s="10">
        <f>SUM(C236:CP236)</f>
        <v>808933.26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>
        <v>102948.84</v>
      </c>
      <c r="BT236" s="5"/>
      <c r="BU236" s="5"/>
      <c r="BV236" s="5">
        <v>333359.31</v>
      </c>
      <c r="BW236" s="5">
        <v>148486.39</v>
      </c>
      <c r="BX236" s="5"/>
      <c r="BY236" s="5"/>
      <c r="BZ236" s="5"/>
      <c r="CA236" s="5"/>
      <c r="CB236" s="5"/>
      <c r="CC236" s="5"/>
      <c r="CD236" s="5"/>
      <c r="CE236" s="5">
        <v>224138.72000000003</v>
      </c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4"/>
    </row>
    <row r="237" spans="1:95" ht="12.75">
      <c r="A237" s="9" t="s">
        <v>102</v>
      </c>
      <c r="B237" s="10">
        <f>SUM(C237:CP237)</f>
        <v>9464.76</v>
      </c>
      <c r="C237" s="5"/>
      <c r="D237" s="5"/>
      <c r="E237" s="5"/>
      <c r="F237" s="5">
        <v>9464.76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4"/>
    </row>
    <row r="238" spans="1:95" ht="12.75">
      <c r="A238" s="9" t="s">
        <v>407</v>
      </c>
      <c r="B238" s="10">
        <f>SUM(C238:CP238)</f>
        <v>235187.8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>
        <v>37959.34</v>
      </c>
      <c r="Q238" s="5"/>
      <c r="R238" s="5">
        <v>56804.770000000004</v>
      </c>
      <c r="S238" s="5"/>
      <c r="T238" s="5"/>
      <c r="U238" s="5">
        <v>36042.38000000001</v>
      </c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>
        <v>42959.12999999999</v>
      </c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>
        <v>61422.18000000001</v>
      </c>
      <c r="CI238" s="5"/>
      <c r="CJ238" s="5"/>
      <c r="CK238" s="5"/>
      <c r="CL238" s="5"/>
      <c r="CM238" s="5"/>
      <c r="CN238" s="5"/>
      <c r="CO238" s="5"/>
      <c r="CP238" s="5"/>
      <c r="CQ238" s="4"/>
    </row>
    <row r="239" spans="1:95" ht="12.75">
      <c r="A239" s="9" t="s">
        <v>402</v>
      </c>
      <c r="B239" s="10">
        <f>SUM(C239:CP239)</f>
        <v>71619.39000000001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>
        <v>51235.39000000001</v>
      </c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>
        <v>20384</v>
      </c>
      <c r="CI239" s="5"/>
      <c r="CJ239" s="5"/>
      <c r="CK239" s="5"/>
      <c r="CL239" s="5"/>
      <c r="CM239" s="5"/>
      <c r="CN239" s="5"/>
      <c r="CO239" s="5"/>
      <c r="CP239" s="5"/>
      <c r="CQ239" s="4"/>
    </row>
    <row r="240" spans="1:95" ht="12.75">
      <c r="A240" s="9" t="s">
        <v>627</v>
      </c>
      <c r="B240" s="10">
        <f>SUM(C240:CP240)</f>
        <v>177407.53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>
        <v>177407.53</v>
      </c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4"/>
    </row>
    <row r="241" spans="1:95" ht="12.75">
      <c r="A241" s="9" t="s">
        <v>485</v>
      </c>
      <c r="B241" s="10">
        <f>SUM(C241:CP241)</f>
        <v>765927.7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>
        <v>765927.7</v>
      </c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4"/>
    </row>
    <row r="242" spans="1:95" ht="12.75">
      <c r="A242" s="9" t="s">
        <v>232</v>
      </c>
      <c r="B242" s="10">
        <f>SUM(C242:CP242)</f>
        <v>208339.82999999996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>
        <v>18532.8</v>
      </c>
      <c r="AN242" s="5">
        <v>183273.29999999996</v>
      </c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>
        <v>6533.7300000000005</v>
      </c>
      <c r="CI242" s="5"/>
      <c r="CJ242" s="5"/>
      <c r="CK242" s="5"/>
      <c r="CL242" s="5"/>
      <c r="CM242" s="5"/>
      <c r="CN242" s="5"/>
      <c r="CO242" s="5"/>
      <c r="CP242" s="5"/>
      <c r="CQ242" s="4"/>
    </row>
    <row r="243" spans="1:95" ht="12.75">
      <c r="A243" s="9" t="s">
        <v>205</v>
      </c>
      <c r="B243" s="10">
        <f>SUM(C243:CP243)</f>
        <v>62197.079999999994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v>62197.079999999994</v>
      </c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4"/>
    </row>
    <row r="244" spans="1:95" ht="12.75">
      <c r="A244" s="9" t="s">
        <v>464</v>
      </c>
      <c r="B244" s="10">
        <f>SUM(C244:CP244)</f>
        <v>215293.47</v>
      </c>
      <c r="C244" s="5"/>
      <c r="D244" s="5"/>
      <c r="E244" s="5"/>
      <c r="F244" s="5">
        <v>79930.74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>
        <v>15978.1</v>
      </c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>
        <v>119384.62999999999</v>
      </c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4"/>
    </row>
    <row r="245" spans="1:95" ht="12.75">
      <c r="A245" s="9" t="s">
        <v>77</v>
      </c>
      <c r="B245" s="10">
        <f>SUM(C245:CP245)</f>
        <v>4620.72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>
        <v>4620.72</v>
      </c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4"/>
    </row>
    <row r="246" spans="1:95" ht="12.75">
      <c r="A246" s="9" t="s">
        <v>208</v>
      </c>
      <c r="B246" s="10">
        <f>SUM(C246:CP246)</f>
        <v>1531380.2499999998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>
        <v>1531380.2499999998</v>
      </c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4"/>
    </row>
    <row r="247" spans="1:95" ht="12.75">
      <c r="A247" s="9" t="s">
        <v>493</v>
      </c>
      <c r="B247" s="10">
        <f>SUM(C247:CP247)</f>
        <v>14883.7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>
        <v>7458.17</v>
      </c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>
        <v>517.28</v>
      </c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>
        <v>6908.25</v>
      </c>
      <c r="CI247" s="5"/>
      <c r="CJ247" s="5"/>
      <c r="CK247" s="5"/>
      <c r="CL247" s="5"/>
      <c r="CM247" s="5"/>
      <c r="CN247" s="5"/>
      <c r="CO247" s="5"/>
      <c r="CP247" s="5"/>
      <c r="CQ247" s="4"/>
    </row>
    <row r="248" spans="1:95" ht="12.75">
      <c r="A248" s="9" t="s">
        <v>537</v>
      </c>
      <c r="B248" s="10">
        <f>SUM(C248:CP248)</f>
        <v>2455.16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>
        <v>2455.16</v>
      </c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4"/>
    </row>
    <row r="249" spans="1:95" ht="12.75">
      <c r="A249" s="9" t="s">
        <v>307</v>
      </c>
      <c r="B249" s="10">
        <f>SUM(C249:CP249)</f>
        <v>7699.62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>
        <v>6247.349999999999</v>
      </c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>
        <v>1452.2700000000002</v>
      </c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4"/>
    </row>
    <row r="250" spans="1:95" ht="12.75">
      <c r="A250" s="9" t="s">
        <v>258</v>
      </c>
      <c r="B250" s="10">
        <f>SUM(C250:CP250)</f>
        <v>60029.640000000014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>
        <v>60029.640000000014</v>
      </c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4"/>
    </row>
    <row r="251" spans="1:95" ht="12.75">
      <c r="A251" s="9" t="s">
        <v>160</v>
      </c>
      <c r="B251" s="10">
        <f>SUM(C251:CP251)</f>
        <v>1029.97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>
        <v>1029.97</v>
      </c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4"/>
    </row>
    <row r="252" spans="1:95" ht="12.75">
      <c r="A252" s="9" t="s">
        <v>605</v>
      </c>
      <c r="B252" s="10">
        <f>SUM(C252:CP252)</f>
        <v>53370.93</v>
      </c>
      <c r="C252" s="5"/>
      <c r="D252" s="5"/>
      <c r="E252" s="5"/>
      <c r="F252" s="5">
        <v>53370.93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4"/>
    </row>
    <row r="253" spans="1:95" ht="12.75">
      <c r="A253" s="9" t="s">
        <v>286</v>
      </c>
      <c r="B253" s="10">
        <f>SUM(C253:CP253)</f>
        <v>90043.8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>
        <v>81807</v>
      </c>
      <c r="X253" s="5">
        <v>8236.8</v>
      </c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4"/>
    </row>
    <row r="254" spans="1:95" ht="12.75">
      <c r="A254" s="9" t="s">
        <v>372</v>
      </c>
      <c r="B254" s="10">
        <f>SUM(C254:CP254)</f>
        <v>1545.72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>
        <v>1545.72</v>
      </c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4"/>
    </row>
    <row r="255" spans="1:95" ht="12.75">
      <c r="A255" s="9" t="s">
        <v>70</v>
      </c>
      <c r="B255" s="10">
        <f>SUM(C255:CP255)</f>
        <v>55945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>
        <v>53321.5</v>
      </c>
      <c r="AF255" s="5">
        <v>2623.5</v>
      </c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4"/>
    </row>
    <row r="256" spans="1:95" ht="12.75">
      <c r="A256" s="9" t="s">
        <v>406</v>
      </c>
      <c r="B256" s="10">
        <f>SUM(C256:CP256)</f>
        <v>68643.63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v>68643.63</v>
      </c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4"/>
    </row>
    <row r="257" spans="1:95" ht="12.75">
      <c r="A257" s="9" t="s">
        <v>536</v>
      </c>
      <c r="B257" s="10">
        <f>SUM(C257:CP257)</f>
        <v>2147.2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>
        <v>2147.2</v>
      </c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4"/>
    </row>
    <row r="258" spans="1:95" ht="12.75">
      <c r="A258" s="9" t="s">
        <v>461</v>
      </c>
      <c r="B258" s="10">
        <f>SUM(C258:CP258)</f>
        <v>5160.6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>
        <v>5160.6</v>
      </c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4"/>
    </row>
    <row r="259" spans="1:95" ht="12.75">
      <c r="A259" s="9" t="s">
        <v>523</v>
      </c>
      <c r="B259" s="10">
        <f>SUM(C259:CP259)</f>
        <v>9643.369999999999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>
        <v>3238.37</v>
      </c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>
        <v>6405</v>
      </c>
      <c r="CI259" s="5"/>
      <c r="CJ259" s="5"/>
      <c r="CK259" s="5"/>
      <c r="CL259" s="5"/>
      <c r="CM259" s="5"/>
      <c r="CN259" s="5"/>
      <c r="CO259" s="5"/>
      <c r="CP259" s="5"/>
      <c r="CQ259" s="4"/>
    </row>
    <row r="260" spans="1:95" ht="12.75">
      <c r="A260" s="9" t="s">
        <v>236</v>
      </c>
      <c r="B260" s="10">
        <f>SUM(C260:CP260)</f>
        <v>91940.41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>
        <v>10937.810000000001</v>
      </c>
      <c r="AN260" s="5">
        <v>34886.6</v>
      </c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>
        <v>46116</v>
      </c>
      <c r="CI260" s="5"/>
      <c r="CJ260" s="5"/>
      <c r="CK260" s="5"/>
      <c r="CL260" s="5"/>
      <c r="CM260" s="5"/>
      <c r="CN260" s="5"/>
      <c r="CO260" s="5"/>
      <c r="CP260" s="5"/>
      <c r="CQ260" s="4"/>
    </row>
    <row r="261" spans="1:95" ht="12.75">
      <c r="A261" s="9" t="s">
        <v>340</v>
      </c>
      <c r="B261" s="10">
        <f>SUM(C261:CP261)</f>
        <v>34879.100000000006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>
        <v>12168</v>
      </c>
      <c r="AN261" s="5">
        <v>22711.100000000002</v>
      </c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4"/>
    </row>
    <row r="262" spans="1:95" ht="12.75">
      <c r="A262" s="9" t="s">
        <v>566</v>
      </c>
      <c r="B262" s="10">
        <f>SUM(C262:CP262)</f>
        <v>892.8900000000001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>
        <v>892.8900000000001</v>
      </c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4"/>
    </row>
    <row r="263" spans="1:95" ht="12.75">
      <c r="A263" s="9" t="s">
        <v>488</v>
      </c>
      <c r="B263" s="10">
        <f>SUM(C263:CP263)</f>
        <v>32076.36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>
        <v>10982.560000000001</v>
      </c>
      <c r="AN263" s="5">
        <v>21093.8</v>
      </c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4"/>
    </row>
    <row r="264" spans="1:95" ht="12.75">
      <c r="A264" s="9" t="s">
        <v>549</v>
      </c>
      <c r="B264" s="10">
        <f>SUM(C264:CP264)</f>
        <v>54485.369999999995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>
        <v>54485.369999999995</v>
      </c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4"/>
    </row>
    <row r="265" spans="1:95" ht="12.75">
      <c r="A265" s="9" t="s">
        <v>446</v>
      </c>
      <c r="B265" s="10">
        <f>SUM(C265:CP265)</f>
        <v>38145.34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>
        <v>21960</v>
      </c>
      <c r="CA265" s="5"/>
      <c r="CB265" s="5"/>
      <c r="CC265" s="5"/>
      <c r="CD265" s="5"/>
      <c r="CE265" s="5">
        <v>16185.34</v>
      </c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4"/>
    </row>
    <row r="266" spans="1:95" ht="12.75">
      <c r="A266" s="9" t="s">
        <v>207</v>
      </c>
      <c r="B266" s="10">
        <f>SUM(C266:CP266)</f>
        <v>2027.5800000000002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>
        <v>2027.5800000000002</v>
      </c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4"/>
    </row>
    <row r="267" spans="1:95" ht="12.75">
      <c r="A267" s="9" t="s">
        <v>238</v>
      </c>
      <c r="B267" s="10">
        <f>SUM(C267:CP267)</f>
        <v>24461</v>
      </c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>
        <v>2135</v>
      </c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>
        <v>22326</v>
      </c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4"/>
    </row>
    <row r="268" spans="1:95" ht="12.75">
      <c r="A268" s="9" t="s">
        <v>589</v>
      </c>
      <c r="B268" s="10">
        <f>SUM(C268:CP268)</f>
        <v>4552.6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>
        <v>4552.6</v>
      </c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4"/>
    </row>
    <row r="269" spans="1:95" ht="12.75">
      <c r="A269" s="9" t="s">
        <v>334</v>
      </c>
      <c r="B269" s="10">
        <f>SUM(C269:CP269)</f>
        <v>5271.5599999999995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>
        <v>155.78</v>
      </c>
      <c r="AW269" s="5"/>
      <c r="AX269" s="5"/>
      <c r="AY269" s="5"/>
      <c r="AZ269" s="5">
        <v>5115.78</v>
      </c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4"/>
    </row>
    <row r="270" spans="1:95" ht="12.75">
      <c r="A270" s="9" t="s">
        <v>21</v>
      </c>
      <c r="B270" s="10">
        <f>SUM(C270:CP270)</f>
        <v>530.35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>
        <v>11.1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>
        <v>519.25</v>
      </c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4"/>
    </row>
    <row r="271" spans="1:95" ht="12.75">
      <c r="A271" s="9" t="s">
        <v>142</v>
      </c>
      <c r="B271" s="10">
        <f>SUM(C271:CP271)</f>
        <v>3757.25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>
        <v>3757.25</v>
      </c>
      <c r="CO271" s="5"/>
      <c r="CP271" s="5"/>
      <c r="CQ271" s="4"/>
    </row>
    <row r="272" spans="1:95" ht="12.75">
      <c r="A272" s="9" t="s">
        <v>121</v>
      </c>
      <c r="B272" s="10">
        <f>SUM(C272:CP272)</f>
        <v>13980.449999999999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>
        <v>13980.449999999999</v>
      </c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4"/>
    </row>
    <row r="273" spans="1:95" ht="12.75">
      <c r="A273" s="9" t="s">
        <v>564</v>
      </c>
      <c r="B273" s="10">
        <f>SUM(C273:CP273)</f>
        <v>819.96</v>
      </c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>
        <v>819.96</v>
      </c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4"/>
    </row>
    <row r="274" spans="1:95" ht="12.75">
      <c r="A274" s="9" t="s">
        <v>517</v>
      </c>
      <c r="B274" s="10">
        <f>SUM(C274:CP274)</f>
        <v>1988.6</v>
      </c>
      <c r="C274" s="5"/>
      <c r="D274" s="5"/>
      <c r="E274" s="5"/>
      <c r="F274" s="5"/>
      <c r="G274" s="5"/>
      <c r="H274" s="5"/>
      <c r="I274" s="5"/>
      <c r="J274" s="5">
        <v>1988.6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4"/>
    </row>
    <row r="275" spans="1:95" ht="12.75">
      <c r="A275" s="9" t="s">
        <v>147</v>
      </c>
      <c r="B275" s="10">
        <f>SUM(C275:CP275)</f>
        <v>5917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>
        <v>5917</v>
      </c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4"/>
    </row>
    <row r="276" spans="1:95" ht="12.75">
      <c r="A276" s="9" t="s">
        <v>269</v>
      </c>
      <c r="B276" s="10">
        <f>SUM(C276:CP276)</f>
        <v>45126.15000000001</v>
      </c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>
        <v>45126.15000000001</v>
      </c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4"/>
    </row>
    <row r="277" spans="1:95" ht="12.75">
      <c r="A277" s="9" t="s">
        <v>465</v>
      </c>
      <c r="B277" s="10">
        <f>SUM(C277:CP277)</f>
        <v>35783.82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>
        <v>35783.82</v>
      </c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4"/>
    </row>
    <row r="278" spans="1:95" ht="12.75">
      <c r="A278" s="9" t="s">
        <v>504</v>
      </c>
      <c r="B278" s="10">
        <f>SUM(C278:CP278)</f>
        <v>85445.57999999999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>
        <v>85445.57999999999</v>
      </c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4"/>
    </row>
    <row r="279" spans="1:95" ht="12.75">
      <c r="A279" s="9" t="s">
        <v>533</v>
      </c>
      <c r="B279" s="10">
        <f>SUM(C279:CP279)</f>
        <v>9460.359999999999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>
        <v>9460.359999999999</v>
      </c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4"/>
    </row>
    <row r="280" spans="1:95" ht="12.75">
      <c r="A280" s="9" t="s">
        <v>75</v>
      </c>
      <c r="B280" s="10">
        <f>SUM(C280:CP280)</f>
        <v>4574.5</v>
      </c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>
        <v>4574.5</v>
      </c>
      <c r="CO280" s="5"/>
      <c r="CP280" s="5"/>
      <c r="CQ280" s="4"/>
    </row>
    <row r="281" spans="1:95" ht="12.75">
      <c r="A281" s="9" t="s">
        <v>345</v>
      </c>
      <c r="B281" s="10">
        <f>SUM(C281:CP281)</f>
        <v>105798.47000000007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>
        <v>92988.47000000007</v>
      </c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>
        <v>12810</v>
      </c>
      <c r="CI281" s="5"/>
      <c r="CJ281" s="5"/>
      <c r="CK281" s="5"/>
      <c r="CL281" s="5"/>
      <c r="CM281" s="5"/>
      <c r="CN281" s="5"/>
      <c r="CO281" s="5"/>
      <c r="CP281" s="5"/>
      <c r="CQ281" s="4"/>
    </row>
    <row r="282" spans="1:95" ht="12.75">
      <c r="A282" s="9" t="s">
        <v>601</v>
      </c>
      <c r="B282" s="10">
        <f>SUM(C282:CP282)</f>
        <v>1397</v>
      </c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>
        <v>1397</v>
      </c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4"/>
    </row>
    <row r="283" spans="1:95" ht="12.75">
      <c r="A283" s="9" t="s">
        <v>39</v>
      </c>
      <c r="B283" s="10">
        <f>SUM(C283:CP283)</f>
        <v>73245.15000000001</v>
      </c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>
        <v>73245.15000000001</v>
      </c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4"/>
    </row>
    <row r="284" spans="1:95" ht="12.75">
      <c r="A284" s="9" t="s">
        <v>479</v>
      </c>
      <c r="B284" s="10">
        <f>SUM(C284:CP284)</f>
        <v>136.84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>
        <v>136.84</v>
      </c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4"/>
    </row>
    <row r="285" spans="1:95" ht="12.75">
      <c r="A285" s="9" t="s">
        <v>309</v>
      </c>
      <c r="B285" s="10">
        <f>SUM(C285:CP285)</f>
        <v>28497.100000000002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>
        <v>20527.600000000002</v>
      </c>
      <c r="Q285" s="5"/>
      <c r="R285" s="5">
        <v>7969.5</v>
      </c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4"/>
    </row>
    <row r="286" spans="1:95" ht="12.75">
      <c r="A286" s="9" t="s">
        <v>135</v>
      </c>
      <c r="B286" s="10">
        <f>SUM(C286:CP286)</f>
        <v>737.3699999999999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>
        <v>101.57</v>
      </c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>
        <v>635.8</v>
      </c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4"/>
    </row>
    <row r="287" spans="1:95" ht="12.75">
      <c r="A287" s="9" t="s">
        <v>209</v>
      </c>
      <c r="B287" s="10">
        <f>SUM(C287:CP287)</f>
        <v>3395.9699999999993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>
        <v>2684.5599999999995</v>
      </c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>
        <v>711.41</v>
      </c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4"/>
    </row>
    <row r="288" spans="1:95" ht="12.75">
      <c r="A288" s="9" t="s">
        <v>243</v>
      </c>
      <c r="B288" s="10">
        <f>SUM(C288:CP288)</f>
        <v>18240.67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>
        <v>18240.67</v>
      </c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4"/>
    </row>
    <row r="289" spans="1:95" ht="12.75">
      <c r="A289" s="9" t="s">
        <v>137</v>
      </c>
      <c r="B289" s="10">
        <f>SUM(C289:CP289)</f>
        <v>11560.95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>
        <v>11560.95</v>
      </c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4"/>
    </row>
    <row r="290" spans="1:95" ht="12.75">
      <c r="A290" s="9" t="s">
        <v>398</v>
      </c>
      <c r="B290" s="10">
        <f>SUM(C290:CP290)</f>
        <v>186505.51</v>
      </c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>
        <v>128824.23</v>
      </c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>
        <v>22486.31</v>
      </c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>
        <v>14597.29</v>
      </c>
      <c r="CG290" s="5"/>
      <c r="CH290" s="5">
        <v>20597.680000000004</v>
      </c>
      <c r="CI290" s="5"/>
      <c r="CJ290" s="5"/>
      <c r="CK290" s="5"/>
      <c r="CL290" s="5"/>
      <c r="CM290" s="5"/>
      <c r="CN290" s="5"/>
      <c r="CO290" s="5"/>
      <c r="CP290" s="5"/>
      <c r="CQ290" s="4"/>
    </row>
    <row r="291" spans="1:95" ht="12.75">
      <c r="A291" s="9" t="s">
        <v>61</v>
      </c>
      <c r="B291" s="10">
        <f>SUM(C291:CP291)</f>
        <v>100229.30000000002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>
        <v>51978.78</v>
      </c>
      <c r="AN291" s="5">
        <v>48250.52000000001</v>
      </c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4"/>
    </row>
    <row r="292" spans="1:95" ht="12.75">
      <c r="A292" s="9" t="s">
        <v>412</v>
      </c>
      <c r="B292" s="10">
        <f>SUM(C292:CP292)</f>
        <v>47002.32000000001</v>
      </c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>
        <v>47002.32000000001</v>
      </c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4"/>
    </row>
    <row r="293" spans="1:95" ht="12.75">
      <c r="A293" s="9" t="s">
        <v>219</v>
      </c>
      <c r="B293" s="10">
        <f>SUM(C293:CP293)</f>
        <v>104183.97</v>
      </c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>
        <v>104183.97</v>
      </c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4"/>
    </row>
    <row r="294" spans="1:95" ht="12.75">
      <c r="A294" s="9" t="s">
        <v>253</v>
      </c>
      <c r="B294" s="10">
        <f>SUM(C294:CP294)</f>
        <v>477738.34</v>
      </c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>
        <v>477738.34</v>
      </c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4"/>
    </row>
    <row r="295" spans="1:95" ht="12.75">
      <c r="A295" s="9" t="s">
        <v>191</v>
      </c>
      <c r="B295" s="10">
        <f>SUM(C295:CP295)</f>
        <v>60</v>
      </c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>
        <v>60</v>
      </c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4"/>
    </row>
    <row r="296" spans="1:95" ht="12.75">
      <c r="A296" s="9" t="s">
        <v>218</v>
      </c>
      <c r="B296" s="10">
        <f>SUM(C296:CP296)</f>
        <v>98188.39</v>
      </c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>
        <v>98172.6</v>
      </c>
      <c r="Q296" s="5">
        <v>15.79</v>
      </c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4"/>
    </row>
    <row r="297" spans="1:95" ht="12.75">
      <c r="A297" s="9" t="s">
        <v>157</v>
      </c>
      <c r="B297" s="10">
        <f>SUM(C297:CP297)</f>
        <v>2785.99</v>
      </c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>
        <v>2785.99</v>
      </c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4"/>
    </row>
    <row r="298" spans="1:95" ht="12.75">
      <c r="A298" s="9" t="s">
        <v>329</v>
      </c>
      <c r="B298" s="10">
        <f>SUM(C298:CP298)</f>
        <v>453</v>
      </c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>
        <v>453</v>
      </c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4"/>
    </row>
    <row r="299" spans="1:95" ht="12.75">
      <c r="A299" s="9" t="s">
        <v>357</v>
      </c>
      <c r="B299" s="10">
        <f>SUM(C299:CP299)</f>
        <v>34182.84</v>
      </c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>
        <v>34182.84</v>
      </c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4"/>
    </row>
    <row r="300" spans="1:95" ht="12.75">
      <c r="A300" s="9" t="s">
        <v>164</v>
      </c>
      <c r="B300" s="10">
        <f>SUM(C300:CP300)</f>
        <v>7174.27</v>
      </c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>
        <v>7174.27</v>
      </c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4"/>
    </row>
    <row r="301" spans="1:95" ht="12.75">
      <c r="A301" s="9" t="s">
        <v>420</v>
      </c>
      <c r="B301" s="10">
        <f>SUM(C301:CP301)</f>
        <v>122144.43999999999</v>
      </c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>
        <v>122144.43999999999</v>
      </c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4"/>
    </row>
    <row r="302" spans="1:95" ht="12.75">
      <c r="A302" s="9" t="s">
        <v>96</v>
      </c>
      <c r="B302" s="10">
        <f>SUM(C302:CP302)</f>
        <v>2562</v>
      </c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>
        <v>2562</v>
      </c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4"/>
    </row>
    <row r="303" spans="1:95" ht="12.75">
      <c r="A303" s="9" t="s">
        <v>92</v>
      </c>
      <c r="B303" s="10">
        <f>SUM(C303:CP303)</f>
        <v>427.79</v>
      </c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>
        <v>427.79</v>
      </c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4"/>
    </row>
    <row r="304" spans="1:95" ht="12.75">
      <c r="A304" s="9" t="s">
        <v>292</v>
      </c>
      <c r="B304" s="10">
        <f>SUM(C304:CP304)</f>
        <v>1293621.7000000002</v>
      </c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>
        <v>1293621.7000000002</v>
      </c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4"/>
    </row>
    <row r="305" spans="1:95" ht="12.75">
      <c r="A305" s="9" t="s">
        <v>28</v>
      </c>
      <c r="B305" s="10">
        <f>SUM(C305:CP305)</f>
        <v>1242859.8000000003</v>
      </c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>
        <v>221610.91000000018</v>
      </c>
      <c r="AN305" s="5">
        <v>1021248.89</v>
      </c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4"/>
    </row>
    <row r="306" spans="1:95" ht="12.75">
      <c r="A306" s="9" t="s">
        <v>68</v>
      </c>
      <c r="B306" s="10">
        <f>SUM(C306:CP306)</f>
        <v>13975.5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>
        <v>13975.5</v>
      </c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4"/>
    </row>
    <row r="307" spans="1:95" ht="12.75">
      <c r="A307" s="9" t="s">
        <v>244</v>
      </c>
      <c r="B307" s="10">
        <f>SUM(C307:CP307)</f>
        <v>1283847.26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>
        <v>690547.58</v>
      </c>
      <c r="AN307" s="5">
        <v>249341.58000000007</v>
      </c>
      <c r="AO307" s="5"/>
      <c r="AP307" s="5"/>
      <c r="AQ307" s="5"/>
      <c r="AR307" s="5"/>
      <c r="AS307" s="5"/>
      <c r="AT307" s="5"/>
      <c r="AU307" s="5"/>
      <c r="AV307" s="5"/>
      <c r="AW307" s="5"/>
      <c r="AX307" s="5">
        <v>235.95</v>
      </c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>
        <v>343722.1500000001</v>
      </c>
      <c r="CP307" s="5"/>
      <c r="CQ307" s="4"/>
    </row>
    <row r="308" spans="1:95" ht="12.75">
      <c r="A308" s="9" t="s">
        <v>492</v>
      </c>
      <c r="B308" s="10">
        <f>SUM(C308:CP308)</f>
        <v>36647.6</v>
      </c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>
        <v>646.27</v>
      </c>
      <c r="Q308" s="5"/>
      <c r="R308" s="5"/>
      <c r="S308" s="5"/>
      <c r="T308" s="5"/>
      <c r="U308" s="5"/>
      <c r="V308" s="5"/>
      <c r="W308" s="5">
        <v>35816</v>
      </c>
      <c r="X308" s="5">
        <v>185.33</v>
      </c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4"/>
    </row>
    <row r="309" spans="1:95" ht="12.75">
      <c r="A309" s="9" t="s">
        <v>585</v>
      </c>
      <c r="B309" s="10">
        <f>SUM(C309:CP309)</f>
        <v>4337.03</v>
      </c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>
        <v>4337.03</v>
      </c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4"/>
    </row>
    <row r="310" spans="1:95" ht="12.75">
      <c r="A310" s="9" t="s">
        <v>609</v>
      </c>
      <c r="B310" s="10">
        <f>SUM(C310:CP310)</f>
        <v>9525.45</v>
      </c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>
        <v>9525.45</v>
      </c>
      <c r="CJ310" s="5"/>
      <c r="CK310" s="5"/>
      <c r="CL310" s="5"/>
      <c r="CM310" s="5"/>
      <c r="CN310" s="5"/>
      <c r="CO310" s="5"/>
      <c r="CP310" s="5"/>
      <c r="CQ310" s="4"/>
    </row>
    <row r="311" spans="1:95" ht="12.75">
      <c r="A311" s="9" t="s">
        <v>556</v>
      </c>
      <c r="B311" s="10">
        <f>SUM(C311:CP311)</f>
        <v>6362.330000000001</v>
      </c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>
        <v>6111.530000000001</v>
      </c>
      <c r="Q311" s="5">
        <v>250.8</v>
      </c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4"/>
    </row>
    <row r="312" spans="1:95" ht="12.75">
      <c r="A312" s="9" t="s">
        <v>441</v>
      </c>
      <c r="B312" s="10">
        <f>SUM(C312:CP312)</f>
        <v>11102.89</v>
      </c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>
        <v>10470.939999999999</v>
      </c>
      <c r="Q312" s="5">
        <v>631.95</v>
      </c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4"/>
    </row>
    <row r="313" spans="1:95" ht="12.75">
      <c r="A313" s="9" t="s">
        <v>604</v>
      </c>
      <c r="B313" s="10">
        <f>SUM(C313:CP313)</f>
        <v>3925.3500000000004</v>
      </c>
      <c r="C313" s="5"/>
      <c r="D313" s="5"/>
      <c r="E313" s="5"/>
      <c r="F313" s="5">
        <v>1403</v>
      </c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>
        <v>2522.3500000000004</v>
      </c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4"/>
    </row>
    <row r="314" spans="1:95" ht="12.75">
      <c r="A314" s="9" t="s">
        <v>400</v>
      </c>
      <c r="B314" s="10">
        <f>SUM(C314:CP314)</f>
        <v>2601.7200000000003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>
        <v>2601.7200000000003</v>
      </c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4"/>
    </row>
    <row r="315" spans="1:95" ht="12.75">
      <c r="A315" s="9" t="s">
        <v>139</v>
      </c>
      <c r="B315" s="10">
        <f>SUM(C315:CP315)</f>
        <v>3050</v>
      </c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>
        <v>3050</v>
      </c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4"/>
    </row>
    <row r="316" spans="1:95" ht="12.75">
      <c r="A316" s="9" t="s">
        <v>529</v>
      </c>
      <c r="B316" s="10">
        <f>SUM(C316:CP316)</f>
        <v>1952.88</v>
      </c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>
        <v>1952.88</v>
      </c>
      <c r="CJ316" s="5"/>
      <c r="CK316" s="5"/>
      <c r="CL316" s="5"/>
      <c r="CM316" s="5"/>
      <c r="CN316" s="5"/>
      <c r="CO316" s="5"/>
      <c r="CP316" s="5"/>
      <c r="CQ316" s="4"/>
    </row>
    <row r="317" spans="1:95" ht="12.75">
      <c r="A317" s="9" t="s">
        <v>41</v>
      </c>
      <c r="B317" s="10">
        <f>SUM(C317:CP317)</f>
        <v>290</v>
      </c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>
        <v>290</v>
      </c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4"/>
    </row>
    <row r="318" spans="1:95" ht="12.75">
      <c r="A318" s="9" t="s">
        <v>328</v>
      </c>
      <c r="B318" s="10">
        <f>SUM(C318:CP318)</f>
        <v>39871.740000000005</v>
      </c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>
        <v>13386.82</v>
      </c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>
        <v>26484.920000000002</v>
      </c>
      <c r="CI318" s="5"/>
      <c r="CJ318" s="5"/>
      <c r="CK318" s="5"/>
      <c r="CL318" s="5"/>
      <c r="CM318" s="5"/>
      <c r="CN318" s="5"/>
      <c r="CO318" s="5"/>
      <c r="CP318" s="5"/>
      <c r="CQ318" s="4"/>
    </row>
    <row r="319" spans="1:95" ht="12.75">
      <c r="A319" s="9" t="s">
        <v>579</v>
      </c>
      <c r="B319" s="10">
        <f>SUM(C319:CP319)</f>
        <v>2735.2</v>
      </c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>
        <v>2735.2</v>
      </c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4"/>
    </row>
    <row r="320" spans="1:95" ht="12.75">
      <c r="A320" s="9" t="s">
        <v>613</v>
      </c>
      <c r="B320" s="10">
        <f>SUM(C320:CP320)</f>
        <v>6250.03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>
        <v>6250.03</v>
      </c>
      <c r="CP320" s="5"/>
      <c r="CQ320" s="4"/>
    </row>
    <row r="321" spans="1:95" ht="12.75">
      <c r="A321" s="9" t="s">
        <v>410</v>
      </c>
      <c r="B321" s="10">
        <f>SUM(C321:CP321)</f>
        <v>11700.07</v>
      </c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>
        <v>11700.07</v>
      </c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4"/>
    </row>
    <row r="322" spans="1:95" ht="12.75">
      <c r="A322" s="9" t="s">
        <v>360</v>
      </c>
      <c r="B322" s="10">
        <f>SUM(C322:CP322)</f>
        <v>4684.8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>
        <v>4684.8</v>
      </c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4"/>
    </row>
    <row r="323" spans="1:95" ht="12.75">
      <c r="A323" s="9" t="s">
        <v>480</v>
      </c>
      <c r="B323" s="10">
        <f>SUM(C323:CP323)</f>
        <v>124632.96000000005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>
        <v>124632.96000000005</v>
      </c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4"/>
    </row>
    <row r="324" spans="1:95" ht="12.75">
      <c r="A324" s="9" t="s">
        <v>596</v>
      </c>
      <c r="B324" s="10">
        <f>SUM(C324:CP324)</f>
        <v>67481.91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>
        <v>67481.91</v>
      </c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4"/>
    </row>
    <row r="325" spans="1:95" ht="12.75">
      <c r="A325" s="9" t="s">
        <v>51</v>
      </c>
      <c r="B325" s="10">
        <f>SUM(C325:CP325)</f>
        <v>32780.85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>
        <v>32780.85</v>
      </c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4"/>
    </row>
    <row r="326" spans="1:95" ht="12.75">
      <c r="A326" s="9" t="s">
        <v>7</v>
      </c>
      <c r="B326" s="10">
        <f>SUM(C326:CP326)</f>
        <v>4074.33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>
        <v>4074.33</v>
      </c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4"/>
    </row>
    <row r="327" spans="1:95" ht="12.75">
      <c r="A327" s="9" t="s">
        <v>411</v>
      </c>
      <c r="B327" s="10">
        <f>SUM(C327:CP327)</f>
        <v>10219.41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>
        <v>4790.78</v>
      </c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>
        <v>5428.63</v>
      </c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4"/>
    </row>
    <row r="328" spans="1:95" ht="12.75">
      <c r="A328" s="9" t="s">
        <v>563</v>
      </c>
      <c r="B328" s="10">
        <f>SUM(C328:CP328)</f>
        <v>117.59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>
        <v>117.59</v>
      </c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4"/>
    </row>
    <row r="329" spans="1:95" ht="12.75">
      <c r="A329" s="9" t="s">
        <v>320</v>
      </c>
      <c r="B329" s="10">
        <f>SUM(C329:CP329)</f>
        <v>11956</v>
      </c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>
        <v>11956</v>
      </c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4"/>
    </row>
    <row r="330" spans="1:95" ht="12.75">
      <c r="A330" s="9" t="s">
        <v>371</v>
      </c>
      <c r="B330" s="10">
        <f>SUM(C330:CP330)</f>
        <v>206593.22999999998</v>
      </c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>
        <v>79144</v>
      </c>
      <c r="AN330" s="5">
        <v>127449.23</v>
      </c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4"/>
    </row>
    <row r="331" spans="1:95" ht="12.75">
      <c r="A331" s="9" t="s">
        <v>224</v>
      </c>
      <c r="B331" s="10">
        <f>SUM(C331:CP331)</f>
        <v>42207.61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>
        <v>41353.61</v>
      </c>
      <c r="AO331" s="5"/>
      <c r="AP331" s="5"/>
      <c r="AQ331" s="5"/>
      <c r="AR331" s="5"/>
      <c r="AS331" s="5">
        <v>854</v>
      </c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4"/>
    </row>
    <row r="332" spans="1:95" ht="12.75">
      <c r="A332" s="9" t="s">
        <v>449</v>
      </c>
      <c r="B332" s="10">
        <f>SUM(C332:CP332)</f>
        <v>17528.12</v>
      </c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>
        <v>17528.12</v>
      </c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4"/>
    </row>
    <row r="333" spans="1:95" ht="12.75">
      <c r="A333" s="9" t="s">
        <v>125</v>
      </c>
      <c r="B333" s="10">
        <f>SUM(C333:CP333)</f>
        <v>13703.04</v>
      </c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>
        <v>13703.04</v>
      </c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4"/>
    </row>
    <row r="334" spans="1:95" ht="12.75">
      <c r="A334" s="9" t="s">
        <v>8</v>
      </c>
      <c r="B334" s="10">
        <f>SUM(C334:CP334)</f>
        <v>4074.33</v>
      </c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>
        <v>4074.33</v>
      </c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4"/>
    </row>
    <row r="335" spans="1:95" ht="12.75">
      <c r="A335" s="9" t="s">
        <v>586</v>
      </c>
      <c r="B335" s="10">
        <f>SUM(C335:CP335)</f>
        <v>16630</v>
      </c>
      <c r="C335" s="5"/>
      <c r="D335" s="5"/>
      <c r="E335" s="5"/>
      <c r="F335" s="5">
        <v>16630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4"/>
    </row>
    <row r="336" spans="1:95" ht="12.75">
      <c r="A336" s="9" t="s">
        <v>171</v>
      </c>
      <c r="B336" s="10">
        <f>SUM(C336:CP336)</f>
        <v>2476.6</v>
      </c>
      <c r="C336" s="5"/>
      <c r="D336" s="5"/>
      <c r="E336" s="5"/>
      <c r="F336" s="5"/>
      <c r="G336" s="5"/>
      <c r="H336" s="5"/>
      <c r="I336" s="5"/>
      <c r="J336" s="5">
        <v>2476.6</v>
      </c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4"/>
    </row>
    <row r="337" spans="1:95" ht="12.75">
      <c r="A337" s="9" t="s">
        <v>64</v>
      </c>
      <c r="B337" s="10">
        <f>SUM(C337:CP337)</f>
        <v>28559.489999999998</v>
      </c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>
        <v>28559.489999999998</v>
      </c>
      <c r="CM337" s="5"/>
      <c r="CN337" s="5"/>
      <c r="CO337" s="5"/>
      <c r="CP337" s="5"/>
      <c r="CQ337" s="4"/>
    </row>
    <row r="338" spans="1:95" ht="12.75">
      <c r="A338" s="9" t="s">
        <v>622</v>
      </c>
      <c r="B338" s="10">
        <f>SUM(C338:CP338)</f>
        <v>752.86</v>
      </c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>
        <v>575.96</v>
      </c>
      <c r="BB338" s="5"/>
      <c r="BC338" s="5"/>
      <c r="BD338" s="5">
        <v>176.9</v>
      </c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4"/>
    </row>
    <row r="339" spans="1:95" ht="12.75">
      <c r="A339" s="9" t="s">
        <v>608</v>
      </c>
      <c r="B339" s="10">
        <f>SUM(C339:CP339)</f>
        <v>146725.38</v>
      </c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>
        <v>146725.38</v>
      </c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4"/>
    </row>
    <row r="340" spans="1:95" ht="12.75">
      <c r="A340" s="9" t="s">
        <v>9</v>
      </c>
      <c r="B340" s="10">
        <f>SUM(C340:CP340)</f>
        <v>3231.24</v>
      </c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>
        <v>3231.24</v>
      </c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4"/>
    </row>
    <row r="341" spans="1:95" ht="12.75">
      <c r="A341" s="9" t="s">
        <v>237</v>
      </c>
      <c r="B341" s="10">
        <f>SUM(C341:CP341)</f>
        <v>43697.46000000001</v>
      </c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>
        <v>43697.46000000001</v>
      </c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4"/>
    </row>
    <row r="342" spans="1:95" ht="12.75">
      <c r="A342" s="9" t="s">
        <v>500</v>
      </c>
      <c r="B342" s="10">
        <f>SUM(C342:CP342)</f>
        <v>232.41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>
        <v>232.41</v>
      </c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4"/>
    </row>
    <row r="343" spans="1:95" ht="12.75">
      <c r="A343" s="9" t="s">
        <v>550</v>
      </c>
      <c r="B343" s="10">
        <f>SUM(C343:CP343)</f>
        <v>292.73</v>
      </c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>
        <v>292.73</v>
      </c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4"/>
    </row>
    <row r="344" spans="1:95" ht="12.75">
      <c r="A344" s="9" t="s">
        <v>618</v>
      </c>
      <c r="B344" s="10">
        <f>SUM(C344:CP344)</f>
        <v>2321.36</v>
      </c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>
        <v>2321.36</v>
      </c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4"/>
    </row>
    <row r="345" spans="1:95" ht="12.75">
      <c r="A345" s="9" t="s">
        <v>278</v>
      </c>
      <c r="B345" s="10">
        <f>SUM(C345:CP345)</f>
        <v>87682.68000000001</v>
      </c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>
        <v>71304.18000000001</v>
      </c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>
        <v>5856.030000000001</v>
      </c>
      <c r="CG345" s="5"/>
      <c r="CH345" s="5">
        <v>10522.47</v>
      </c>
      <c r="CI345" s="5"/>
      <c r="CJ345" s="5"/>
      <c r="CK345" s="5"/>
      <c r="CL345" s="5"/>
      <c r="CM345" s="5"/>
      <c r="CN345" s="5"/>
      <c r="CO345" s="5"/>
      <c r="CP345" s="5"/>
      <c r="CQ345" s="4"/>
    </row>
    <row r="346" spans="1:95" ht="12.75">
      <c r="A346" s="9" t="s">
        <v>0</v>
      </c>
      <c r="B346" s="10">
        <f>SUM(C346:CP346)</f>
        <v>73728.93</v>
      </c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>
        <v>73728.93</v>
      </c>
      <c r="CQ346" s="4"/>
    </row>
    <row r="347" spans="1:95" ht="12.75">
      <c r="A347" s="9" t="s">
        <v>63</v>
      </c>
      <c r="B347" s="10">
        <f>SUM(C347:CP347)</f>
        <v>1470.1</v>
      </c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>
        <v>1470.1</v>
      </c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4"/>
    </row>
    <row r="348" spans="1:95" ht="12.75">
      <c r="A348" s="9" t="s">
        <v>611</v>
      </c>
      <c r="B348" s="10">
        <f>SUM(C348:CP348)</f>
        <v>196.42</v>
      </c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>
        <v>196.42</v>
      </c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4"/>
    </row>
    <row r="349" spans="1:95" ht="12.75">
      <c r="A349" s="9" t="s">
        <v>513</v>
      </c>
      <c r="B349" s="10">
        <f>SUM(C349:CP349)</f>
        <v>300.12</v>
      </c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>
        <v>300.12</v>
      </c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4"/>
    </row>
    <row r="350" spans="1:95" ht="12.75">
      <c r="A350" s="9" t="s">
        <v>277</v>
      </c>
      <c r="B350" s="10">
        <f>SUM(C350:CP350)</f>
        <v>40639.42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>
        <v>40639.42</v>
      </c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4"/>
    </row>
    <row r="351" spans="1:95" ht="12.75">
      <c r="A351" s="9" t="s">
        <v>155</v>
      </c>
      <c r="B351" s="10">
        <f>SUM(C351:CP351)</f>
        <v>1463753.2300000004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>
        <v>412208.31000000006</v>
      </c>
      <c r="AN351" s="5">
        <v>739465.8300000004</v>
      </c>
      <c r="AO351" s="5">
        <v>10554.96</v>
      </c>
      <c r="AP351" s="5">
        <v>1873.92</v>
      </c>
      <c r="AQ351" s="5">
        <v>70002.4</v>
      </c>
      <c r="AR351" s="5">
        <v>227032</v>
      </c>
      <c r="AS351" s="5">
        <v>353.8</v>
      </c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>
        <v>2262.01</v>
      </c>
      <c r="CI351" s="5"/>
      <c r="CJ351" s="5"/>
      <c r="CK351" s="5"/>
      <c r="CL351" s="5"/>
      <c r="CM351" s="5"/>
      <c r="CN351" s="5"/>
      <c r="CO351" s="5"/>
      <c r="CP351" s="5"/>
      <c r="CQ351" s="4"/>
    </row>
    <row r="352" spans="1:95" ht="12.75">
      <c r="A352" s="9" t="s">
        <v>570</v>
      </c>
      <c r="B352" s="10">
        <f>SUM(C352:CP352)</f>
        <v>198.27</v>
      </c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>
        <v>198.27</v>
      </c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4"/>
    </row>
    <row r="353" spans="1:95" ht="12.75">
      <c r="A353" s="9" t="s">
        <v>149</v>
      </c>
      <c r="B353" s="10">
        <f>SUM(C353:CP353)</f>
        <v>4132.38</v>
      </c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>
        <v>4132.38</v>
      </c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4"/>
    </row>
    <row r="354" spans="1:95" ht="12.75">
      <c r="A354" s="9" t="s">
        <v>346</v>
      </c>
      <c r="B354" s="10">
        <f>SUM(C354:CP354)</f>
        <v>128446.20999999998</v>
      </c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>
        <v>128446.20999999998</v>
      </c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4"/>
    </row>
    <row r="355" spans="1:95" ht="12.75">
      <c r="A355" s="9" t="s">
        <v>427</v>
      </c>
      <c r="B355" s="10">
        <f>SUM(C355:CP355)</f>
        <v>10004.5</v>
      </c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>
        <v>10004.5</v>
      </c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4"/>
    </row>
    <row r="356" spans="1:95" ht="12.75">
      <c r="A356" s="9" t="s">
        <v>151</v>
      </c>
      <c r="B356" s="10">
        <f>SUM(C356:CP356)</f>
        <v>38043.2</v>
      </c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>
        <v>38043.2</v>
      </c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4"/>
    </row>
    <row r="357" spans="1:95" ht="12.75">
      <c r="A357" s="9" t="s">
        <v>108</v>
      </c>
      <c r="B357" s="10">
        <f>SUM(C357:CP357)</f>
        <v>5612</v>
      </c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>
        <v>976</v>
      </c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>
        <v>976</v>
      </c>
      <c r="CA357" s="5"/>
      <c r="CB357" s="5"/>
      <c r="CC357" s="5"/>
      <c r="CD357" s="5"/>
      <c r="CE357" s="5">
        <v>3660</v>
      </c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4"/>
    </row>
    <row r="358" spans="1:95" ht="12.75">
      <c r="A358" s="9" t="s">
        <v>600</v>
      </c>
      <c r="B358" s="10">
        <f>SUM(C358:CP358)</f>
        <v>207.4</v>
      </c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>
        <v>207.4</v>
      </c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4"/>
    </row>
    <row r="359" spans="1:95" ht="12.75">
      <c r="A359" s="9" t="s">
        <v>88</v>
      </c>
      <c r="B359" s="10">
        <f>SUM(C359:CP359)</f>
        <v>99.52</v>
      </c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>
        <v>99.52</v>
      </c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4"/>
    </row>
    <row r="360" spans="1:95" ht="12.75">
      <c r="A360" s="9" t="s">
        <v>544</v>
      </c>
      <c r="B360" s="10">
        <f>SUM(C360:CP360)</f>
        <v>753.96</v>
      </c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>
        <v>753.96</v>
      </c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4"/>
    </row>
    <row r="361" spans="1:95" ht="12.75">
      <c r="A361" s="9" t="s">
        <v>310</v>
      </c>
      <c r="B361" s="10">
        <f>SUM(C361:CP361)</f>
        <v>4353.370000000001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>
        <v>3009.1700000000005</v>
      </c>
      <c r="Q361" s="5">
        <v>737</v>
      </c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>
        <v>607.2</v>
      </c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4"/>
    </row>
    <row r="362" spans="1:95" ht="12.75">
      <c r="A362" s="9" t="s">
        <v>186</v>
      </c>
      <c r="B362" s="10">
        <f>SUM(C362:CP362)</f>
        <v>1948.22</v>
      </c>
      <c r="C362" s="5"/>
      <c r="D362" s="5">
        <v>1948.22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4"/>
    </row>
    <row r="363" spans="1:95" ht="12.75">
      <c r="A363" s="9" t="s">
        <v>130</v>
      </c>
      <c r="B363" s="10">
        <f>SUM(C363:CP363)</f>
        <v>1793.4</v>
      </c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>
        <v>1793.4</v>
      </c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4"/>
    </row>
    <row r="364" spans="1:95" ht="12.75">
      <c r="A364" s="9" t="s">
        <v>522</v>
      </c>
      <c r="B364" s="10">
        <f>SUM(C364:CP364)</f>
        <v>1262.6999999999998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>
        <v>1262.6999999999998</v>
      </c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4"/>
    </row>
    <row r="365" spans="1:95" ht="12.75">
      <c r="A365" s="9" t="s">
        <v>347</v>
      </c>
      <c r="B365" s="10">
        <f>SUM(C365:CP365)</f>
        <v>1037515.7399999998</v>
      </c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>
        <v>1036558.7399999998</v>
      </c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>
        <v>957</v>
      </c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4"/>
    </row>
    <row r="366" spans="1:95" ht="12.75">
      <c r="A366" s="9" t="s">
        <v>438</v>
      </c>
      <c r="B366" s="10">
        <f>SUM(C366:CP366)</f>
        <v>212482.26</v>
      </c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>
        <v>207948.04</v>
      </c>
      <c r="Q366" s="5">
        <v>4534.219999999999</v>
      </c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4"/>
    </row>
    <row r="367" spans="1:95" ht="12.75">
      <c r="A367" s="9" t="s">
        <v>598</v>
      </c>
      <c r="B367" s="10">
        <f>SUM(C367:CP367)</f>
        <v>517.28</v>
      </c>
      <c r="C367" s="5"/>
      <c r="D367" s="5"/>
      <c r="E367" s="5"/>
      <c r="F367" s="5"/>
      <c r="G367" s="5"/>
      <c r="H367" s="5"/>
      <c r="I367" s="5"/>
      <c r="J367" s="5">
        <v>517.28</v>
      </c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4"/>
    </row>
    <row r="368" spans="1:95" ht="12.75">
      <c r="A368" s="9" t="s">
        <v>281</v>
      </c>
      <c r="B368" s="10">
        <f>SUM(C368:CP368)</f>
        <v>75327.89</v>
      </c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>
        <v>70990.59</v>
      </c>
      <c r="Q368" s="5">
        <v>4337.3</v>
      </c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4"/>
    </row>
    <row r="369" spans="1:95" ht="12.75">
      <c r="A369" s="9" t="s">
        <v>84</v>
      </c>
      <c r="B369" s="10">
        <f>SUM(C369:CP369)</f>
        <v>17339.840000000004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>
        <v>16656.640000000003</v>
      </c>
      <c r="AN369" s="5">
        <v>683.1999999999998</v>
      </c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4"/>
    </row>
    <row r="370" spans="1:95" ht="12.75">
      <c r="A370" s="9" t="s">
        <v>447</v>
      </c>
      <c r="B370" s="10">
        <f>SUM(C370:CP370)</f>
        <v>360441.48</v>
      </c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>
        <v>166528.7</v>
      </c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>
        <v>158602.06</v>
      </c>
      <c r="CA370" s="5"/>
      <c r="CB370" s="5"/>
      <c r="CC370" s="5"/>
      <c r="CD370" s="5"/>
      <c r="CE370" s="5">
        <v>35310.72</v>
      </c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4"/>
    </row>
    <row r="371" spans="1:95" ht="12.75">
      <c r="A371" s="9" t="s">
        <v>503</v>
      </c>
      <c r="B371" s="10">
        <f>SUM(C371:CP371)</f>
        <v>16345.560000000001</v>
      </c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>
        <v>16345.560000000001</v>
      </c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4"/>
    </row>
    <row r="372" spans="1:95" ht="12.75">
      <c r="A372" s="9" t="s">
        <v>349</v>
      </c>
      <c r="B372" s="10">
        <f>SUM(C372:CP372)</f>
        <v>21691.73</v>
      </c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>
        <v>21691.73</v>
      </c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4"/>
    </row>
    <row r="373" spans="1:95" ht="12.75">
      <c r="A373" s="9" t="s">
        <v>477</v>
      </c>
      <c r="B373" s="10">
        <f>SUM(C373:CP373)</f>
        <v>3557.630000000001</v>
      </c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>
        <v>3557.630000000001</v>
      </c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4"/>
    </row>
    <row r="374" spans="1:95" ht="12.75">
      <c r="A374" s="9" t="s">
        <v>553</v>
      </c>
      <c r="B374" s="10">
        <f>SUM(C374:CP374)</f>
        <v>3584.46</v>
      </c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>
        <v>3584.46</v>
      </c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4"/>
    </row>
    <row r="375" spans="1:95" ht="12.75">
      <c r="A375" s="9" t="s">
        <v>396</v>
      </c>
      <c r="B375" s="10">
        <f>SUM(C375:CP375)</f>
        <v>30590.7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>
        <v>4677.91</v>
      </c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>
        <v>25912.79</v>
      </c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4"/>
    </row>
    <row r="376" spans="1:95" ht="12.75">
      <c r="A376" s="9" t="s">
        <v>370</v>
      </c>
      <c r="B376" s="10">
        <f>SUM(C376:CP376)</f>
        <v>27391.92</v>
      </c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>
        <v>27391.92</v>
      </c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4"/>
    </row>
    <row r="377" spans="1:95" ht="12.75">
      <c r="A377" s="9" t="s">
        <v>295</v>
      </c>
      <c r="B377" s="10">
        <f>SUM(C377:CP377)</f>
        <v>937525.3400000001</v>
      </c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>
        <v>937525.3400000001</v>
      </c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4"/>
    </row>
    <row r="378" spans="1:95" ht="12.75">
      <c r="A378" s="9" t="s">
        <v>459</v>
      </c>
      <c r="B378" s="10">
        <f>SUM(C378:CP378)</f>
        <v>9122.839999999998</v>
      </c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>
        <v>9122.839999999998</v>
      </c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4"/>
    </row>
    <row r="379" spans="1:95" ht="12.75">
      <c r="A379" s="9" t="s">
        <v>418</v>
      </c>
      <c r="B379" s="10">
        <f>SUM(C379:CP379)</f>
        <v>96936.32</v>
      </c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>
        <v>96936.32</v>
      </c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4"/>
    </row>
    <row r="380" spans="1:95" ht="12.75">
      <c r="A380" s="9" t="s">
        <v>417</v>
      </c>
      <c r="B380" s="10">
        <f>SUM(C380:CP380)</f>
        <v>37091.380000000005</v>
      </c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>
        <v>8555.25</v>
      </c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>
        <v>9511.669999999998</v>
      </c>
      <c r="CG380" s="5"/>
      <c r="CH380" s="5">
        <v>19024.460000000003</v>
      </c>
      <c r="CI380" s="5"/>
      <c r="CJ380" s="5"/>
      <c r="CK380" s="5"/>
      <c r="CL380" s="5"/>
      <c r="CM380" s="5"/>
      <c r="CN380" s="5"/>
      <c r="CO380" s="5"/>
      <c r="CP380" s="5"/>
      <c r="CQ380" s="4"/>
    </row>
    <row r="381" spans="1:95" ht="12.75">
      <c r="A381" s="9" t="s">
        <v>30</v>
      </c>
      <c r="B381" s="10">
        <f>SUM(C381:CP381)</f>
        <v>0</v>
      </c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4"/>
    </row>
    <row r="382" spans="1:95" ht="12.75">
      <c r="A382" s="9" t="s">
        <v>393</v>
      </c>
      <c r="B382" s="10">
        <f>SUM(C382:CP382)</f>
        <v>19897.229999999996</v>
      </c>
      <c r="C382" s="5"/>
      <c r="D382" s="5"/>
      <c r="E382" s="5"/>
      <c r="F382" s="5">
        <v>2379</v>
      </c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>
        <v>8284.4</v>
      </c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>
        <v>9233.829999999998</v>
      </c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4"/>
    </row>
    <row r="383" spans="1:95" ht="12.75">
      <c r="A383" s="9" t="s">
        <v>415</v>
      </c>
      <c r="B383" s="10">
        <f>SUM(C383:CP383)</f>
        <v>76944.37</v>
      </c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>
        <v>3224</v>
      </c>
      <c r="AN383" s="5">
        <v>73720.37</v>
      </c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4"/>
    </row>
    <row r="384" spans="1:95" ht="12.75">
      <c r="A384" s="9" t="s">
        <v>239</v>
      </c>
      <c r="B384" s="10">
        <f>SUM(C384:CP384)</f>
        <v>23535.130000000005</v>
      </c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>
        <v>9382.78</v>
      </c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>
        <v>14152.350000000002</v>
      </c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4"/>
    </row>
    <row r="385" spans="1:95" ht="12.75">
      <c r="A385" s="9" t="s">
        <v>251</v>
      </c>
      <c r="B385" s="10">
        <f>SUM(C385:CP385)</f>
        <v>43956</v>
      </c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>
        <v>43956</v>
      </c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4"/>
    </row>
    <row r="386" spans="1:95" ht="12.75">
      <c r="A386" s="9" t="s">
        <v>531</v>
      </c>
      <c r="B386" s="10">
        <f>SUM(C386:CP386)</f>
        <v>1.81</v>
      </c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>
        <v>1.81</v>
      </c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4"/>
    </row>
    <row r="387" spans="1:95" ht="12.75">
      <c r="A387" s="9" t="s">
        <v>124</v>
      </c>
      <c r="B387" s="10">
        <f>SUM(C387:CP387)</f>
        <v>1502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>
        <v>1502</v>
      </c>
      <c r="CM387" s="5"/>
      <c r="CN387" s="5"/>
      <c r="CO387" s="5"/>
      <c r="CP387" s="5"/>
      <c r="CQ387" s="4"/>
    </row>
    <row r="388" spans="1:95" ht="12.75">
      <c r="A388" s="9" t="s">
        <v>185</v>
      </c>
      <c r="B388" s="10">
        <f>SUM(C388:CP388)</f>
        <v>176957.31000000003</v>
      </c>
      <c r="C388" s="5"/>
      <c r="D388" s="5">
        <v>38986.32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>
        <v>4022.6899999999996</v>
      </c>
      <c r="AJ388" s="5"/>
      <c r="AK388" s="5"/>
      <c r="AL388" s="5"/>
      <c r="AM388" s="5"/>
      <c r="AN388" s="5">
        <v>133460.2</v>
      </c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>
        <v>488.1</v>
      </c>
      <c r="CI388" s="5"/>
      <c r="CJ388" s="5"/>
      <c r="CK388" s="5"/>
      <c r="CL388" s="5"/>
      <c r="CM388" s="5"/>
      <c r="CN388" s="5"/>
      <c r="CO388" s="5"/>
      <c r="CP388" s="5"/>
      <c r="CQ388" s="4"/>
    </row>
    <row r="389" spans="1:95" ht="12.75">
      <c r="A389" s="9" t="s">
        <v>545</v>
      </c>
      <c r="B389" s="10">
        <f>SUM(C389:CP389)</f>
        <v>1464</v>
      </c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>
        <v>1464</v>
      </c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4"/>
    </row>
    <row r="390" spans="1:95" ht="12.75">
      <c r="A390" s="9" t="s">
        <v>298</v>
      </c>
      <c r="B390" s="10">
        <f>SUM(C390:CP390)</f>
        <v>235555.61</v>
      </c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>
        <v>98732.40000000001</v>
      </c>
      <c r="AN390" s="5">
        <v>136823.21</v>
      </c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4"/>
    </row>
    <row r="391" spans="1:95" ht="12.75">
      <c r="A391" s="9" t="s">
        <v>425</v>
      </c>
      <c r="B391" s="10">
        <f>SUM(C391:CP391)</f>
        <v>266786.83999999997</v>
      </c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>
        <v>266786.83999999997</v>
      </c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4"/>
    </row>
    <row r="392" spans="1:95" ht="12.75">
      <c r="A392" s="9" t="s">
        <v>62</v>
      </c>
      <c r="B392" s="10">
        <f>SUM(C392:CP392)</f>
        <v>1979.45</v>
      </c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>
        <v>1979.45</v>
      </c>
      <c r="CO392" s="5"/>
      <c r="CP392" s="5"/>
      <c r="CQ392" s="4"/>
    </row>
    <row r="393" spans="1:95" ht="12.75">
      <c r="A393" s="9" t="s">
        <v>501</v>
      </c>
      <c r="B393" s="10">
        <f>SUM(C393:CP393)</f>
        <v>122.1</v>
      </c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>
        <v>122.1</v>
      </c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4"/>
    </row>
    <row r="394" spans="1:95" ht="12.75">
      <c r="A394" s="9" t="s">
        <v>451</v>
      </c>
      <c r="B394" s="10">
        <f>SUM(C394:CP394)</f>
        <v>35383.700000000004</v>
      </c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>
        <v>35383.700000000004</v>
      </c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4"/>
    </row>
    <row r="395" spans="1:95" ht="12.75">
      <c r="A395" s="9" t="s">
        <v>416</v>
      </c>
      <c r="B395" s="10">
        <f>SUM(C395:CP395)</f>
        <v>79417.11999999998</v>
      </c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>
        <v>77038.11999999998</v>
      </c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>
        <v>2379</v>
      </c>
      <c r="CI395" s="5"/>
      <c r="CJ395" s="5"/>
      <c r="CK395" s="5"/>
      <c r="CL395" s="5"/>
      <c r="CM395" s="5"/>
      <c r="CN395" s="5"/>
      <c r="CO395" s="5"/>
      <c r="CP395" s="5"/>
      <c r="CQ395" s="4"/>
    </row>
    <row r="396" spans="1:95" ht="12.75">
      <c r="A396" s="9" t="s">
        <v>572</v>
      </c>
      <c r="B396" s="10">
        <f>SUM(C396:CP396)</f>
        <v>6591.32</v>
      </c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>
        <v>6591.32</v>
      </c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4"/>
    </row>
    <row r="397" spans="1:95" ht="12.75">
      <c r="A397" s="9" t="s">
        <v>4</v>
      </c>
      <c r="B397" s="10">
        <f>SUM(C397:CP397)</f>
        <v>1536.1000000000001</v>
      </c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>
        <v>1536.1000000000001</v>
      </c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4"/>
    </row>
    <row r="398" spans="1:95" ht="12.75">
      <c r="A398" s="9" t="s">
        <v>140</v>
      </c>
      <c r="B398" s="10">
        <f>SUM(C398:CP398)</f>
        <v>189344</v>
      </c>
      <c r="C398" s="5"/>
      <c r="D398" s="5"/>
      <c r="E398" s="5"/>
      <c r="F398" s="5">
        <v>189344</v>
      </c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4"/>
    </row>
    <row r="399" spans="1:95" ht="12.75">
      <c r="A399" s="9" t="s">
        <v>123</v>
      </c>
      <c r="B399" s="10">
        <f>SUM(C399:CP399)</f>
        <v>37369.83</v>
      </c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>
        <v>37369.83</v>
      </c>
      <c r="CM399" s="5"/>
      <c r="CN399" s="5"/>
      <c r="CO399" s="5"/>
      <c r="CP399" s="5"/>
      <c r="CQ399" s="4"/>
    </row>
    <row r="400" spans="1:95" ht="12.75">
      <c r="A400" s="9" t="s">
        <v>5</v>
      </c>
      <c r="B400" s="10">
        <f>SUM(C400:CP400)</f>
        <v>8855.85</v>
      </c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>
        <v>8855.85</v>
      </c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4"/>
    </row>
    <row r="401" spans="1:95" ht="12.75">
      <c r="A401" s="9" t="s">
        <v>361</v>
      </c>
      <c r="B401" s="10">
        <f>SUM(C401:CP401)</f>
        <v>22860.56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>
        <v>22860.56</v>
      </c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4"/>
    </row>
    <row r="402" spans="1:95" ht="12.75">
      <c r="A402" s="9" t="s">
        <v>515</v>
      </c>
      <c r="B402" s="10">
        <f>SUM(C402:CP402)</f>
        <v>10641.45</v>
      </c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>
        <v>10641.45</v>
      </c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4"/>
    </row>
    <row r="403" spans="1:95" ht="12.75">
      <c r="A403" s="9" t="s">
        <v>343</v>
      </c>
      <c r="B403" s="10">
        <f>SUM(C403:CP403)</f>
        <v>71736</v>
      </c>
      <c r="C403" s="5"/>
      <c r="D403" s="5"/>
      <c r="E403" s="5"/>
      <c r="F403" s="5">
        <v>48678</v>
      </c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>
        <v>23058</v>
      </c>
      <c r="CI403" s="5"/>
      <c r="CJ403" s="5"/>
      <c r="CK403" s="5"/>
      <c r="CL403" s="5"/>
      <c r="CM403" s="5"/>
      <c r="CN403" s="5"/>
      <c r="CO403" s="5"/>
      <c r="CP403" s="5"/>
      <c r="CQ403" s="4"/>
    </row>
    <row r="404" spans="1:95" ht="12.75">
      <c r="A404" s="9" t="s">
        <v>13</v>
      </c>
      <c r="B404" s="10">
        <f>SUM(C404:CP404)</f>
        <v>95971.05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>
        <v>5698.9800000000005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>
        <v>36447.9</v>
      </c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>
        <v>27180.630000000005</v>
      </c>
      <c r="CB404" s="5">
        <v>1800</v>
      </c>
      <c r="CC404" s="5">
        <v>24843.539999999997</v>
      </c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4"/>
    </row>
    <row r="405" spans="1:95" ht="12.75">
      <c r="A405" s="9" t="s">
        <v>78</v>
      </c>
      <c r="B405" s="10">
        <f>SUM(C405:CP405)</f>
        <v>124.5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>
        <v>124.5</v>
      </c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4"/>
    </row>
    <row r="406" spans="1:95" ht="12.75">
      <c r="A406" s="9" t="s">
        <v>245</v>
      </c>
      <c r="B406" s="10">
        <f>SUM(C406:CP406)</f>
        <v>278222.77999999997</v>
      </c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>
        <v>275714.77999999997</v>
      </c>
      <c r="Q406" s="5">
        <v>2508</v>
      </c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4"/>
    </row>
    <row r="407" spans="1:95" ht="12.75">
      <c r="A407" s="9" t="s">
        <v>259</v>
      </c>
      <c r="B407" s="10">
        <f>SUM(C407:CP407)</f>
        <v>825621.2300000002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>
        <v>742953.7700000003</v>
      </c>
      <c r="Q407" s="5"/>
      <c r="R407" s="5"/>
      <c r="S407" s="5"/>
      <c r="T407" s="5"/>
      <c r="U407" s="5"/>
      <c r="V407" s="5"/>
      <c r="W407" s="5">
        <v>82667.45999999999</v>
      </c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4"/>
    </row>
    <row r="408" spans="1:95" ht="12.75">
      <c r="A408" s="9" t="s">
        <v>470</v>
      </c>
      <c r="B408" s="10">
        <f>SUM(C408:CP408)</f>
        <v>41294.29</v>
      </c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>
        <v>41294.29</v>
      </c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4"/>
    </row>
    <row r="409" spans="1:95" ht="12.75">
      <c r="A409" s="9" t="s">
        <v>246</v>
      </c>
      <c r="B409" s="10">
        <f>SUM(C409:CP409)</f>
        <v>7102.13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>
        <v>7102.13</v>
      </c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4"/>
    </row>
    <row r="410" spans="1:95" ht="12.75">
      <c r="A410" s="9" t="s">
        <v>336</v>
      </c>
      <c r="B410" s="10">
        <f>SUM(C410:CP410)</f>
        <v>114707.44</v>
      </c>
      <c r="C410" s="5"/>
      <c r="D410" s="5"/>
      <c r="E410" s="5"/>
      <c r="F410" s="5">
        <v>9508.07</v>
      </c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>
        <v>94824.49</v>
      </c>
      <c r="CF410" s="5"/>
      <c r="CG410" s="5"/>
      <c r="CH410" s="5">
        <v>10374.88</v>
      </c>
      <c r="CI410" s="5"/>
      <c r="CJ410" s="5"/>
      <c r="CK410" s="5"/>
      <c r="CL410" s="5"/>
      <c r="CM410" s="5"/>
      <c r="CN410" s="5"/>
      <c r="CO410" s="5"/>
      <c r="CP410" s="5"/>
      <c r="CQ410" s="4"/>
    </row>
    <row r="411" spans="1:95" ht="12.75">
      <c r="A411" s="9" t="s">
        <v>502</v>
      </c>
      <c r="B411" s="10">
        <f>SUM(C411:CP411)</f>
        <v>205.85</v>
      </c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>
        <v>0.15</v>
      </c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>
        <v>205.7</v>
      </c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4"/>
    </row>
    <row r="412" spans="1:95" ht="12.75">
      <c r="A412" s="9" t="s">
        <v>192</v>
      </c>
      <c r="B412" s="10">
        <f>SUM(C412:CP412)</f>
        <v>1903.2</v>
      </c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>
        <v>1903.2</v>
      </c>
      <c r="CM412" s="5"/>
      <c r="CN412" s="5"/>
      <c r="CO412" s="5"/>
      <c r="CP412" s="5"/>
      <c r="CQ412" s="4"/>
    </row>
    <row r="413" spans="1:95" ht="12.75">
      <c r="A413" s="9" t="s">
        <v>114</v>
      </c>
      <c r="B413" s="10">
        <f>SUM(C413:CP413)</f>
        <v>10126.000000000002</v>
      </c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>
        <v>10126.000000000002</v>
      </c>
      <c r="CO413" s="5"/>
      <c r="CP413" s="5"/>
      <c r="CQ413" s="4"/>
    </row>
    <row r="414" spans="1:95" ht="12.75">
      <c r="A414" s="9" t="s">
        <v>221</v>
      </c>
      <c r="B414" s="10">
        <f>SUM(C414:CP414)</f>
        <v>107897.26999999999</v>
      </c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>
        <v>107897.26999999999</v>
      </c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4"/>
    </row>
    <row r="415" spans="1:95" ht="12.75">
      <c r="A415" s="9" t="s">
        <v>279</v>
      </c>
      <c r="B415" s="10">
        <f>SUM(C415:CP415)</f>
        <v>39557.84</v>
      </c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>
        <v>39557.84</v>
      </c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4"/>
    </row>
    <row r="416" spans="1:95" ht="12.75">
      <c r="A416" s="9" t="s">
        <v>582</v>
      </c>
      <c r="B416" s="10">
        <f>SUM(C416:CP416)</f>
        <v>5193.21</v>
      </c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>
        <v>5193.21</v>
      </c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4"/>
    </row>
    <row r="417" spans="1:95" ht="12.75">
      <c r="A417" s="9" t="s">
        <v>50</v>
      </c>
      <c r="B417" s="10">
        <f>SUM(C417:CP417)</f>
        <v>455</v>
      </c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>
        <v>455</v>
      </c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4"/>
    </row>
    <row r="418" spans="1:95" ht="12.75">
      <c r="A418" s="9" t="s">
        <v>152</v>
      </c>
      <c r="B418" s="10">
        <f>SUM(C418:CP418)</f>
        <v>3275.05</v>
      </c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>
        <v>3275.05</v>
      </c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4"/>
    </row>
    <row r="419" spans="1:95" ht="12.75">
      <c r="A419" s="9" t="s">
        <v>484</v>
      </c>
      <c r="B419" s="10">
        <f>SUM(C419:CP419)</f>
        <v>93645.76000000005</v>
      </c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>
        <v>93645.76000000005</v>
      </c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4"/>
    </row>
    <row r="420" spans="1:95" ht="12.75">
      <c r="A420" s="9" t="s">
        <v>93</v>
      </c>
      <c r="B420" s="10">
        <f>SUM(C420:CP420)</f>
        <v>17793.28</v>
      </c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>
        <v>17793.28</v>
      </c>
      <c r="CO420" s="5"/>
      <c r="CP420" s="5"/>
      <c r="CQ420" s="4"/>
    </row>
    <row r="421" spans="1:95" ht="12.75">
      <c r="A421" s="9" t="s">
        <v>26</v>
      </c>
      <c r="B421" s="10">
        <f>SUM(C421:CP421)</f>
        <v>3074.4000000000005</v>
      </c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>
        <v>3074.4000000000005</v>
      </c>
      <c r="CO421" s="5"/>
      <c r="CP421" s="5"/>
      <c r="CQ421" s="4"/>
    </row>
    <row r="422" spans="1:95" ht="12.75">
      <c r="A422" s="9" t="s">
        <v>486</v>
      </c>
      <c r="B422" s="10">
        <f>SUM(C422:CP422)</f>
        <v>72641.84999999999</v>
      </c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>
        <v>72641.84999999999</v>
      </c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4"/>
    </row>
    <row r="423" spans="1:95" ht="12.75">
      <c r="A423" s="9" t="s">
        <v>159</v>
      </c>
      <c r="B423" s="10">
        <f>SUM(C423:CP423)</f>
        <v>1540</v>
      </c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>
        <v>1540</v>
      </c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4"/>
    </row>
    <row r="424" spans="1:95" ht="12.75">
      <c r="A424" s="9" t="s">
        <v>223</v>
      </c>
      <c r="B424" s="10">
        <f>SUM(C424:CP424)</f>
        <v>18645.499999999996</v>
      </c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>
        <v>18645.499999999996</v>
      </c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4"/>
    </row>
    <row r="425" spans="1:95" ht="12.75">
      <c r="A425" s="9" t="s">
        <v>183</v>
      </c>
      <c r="B425" s="10">
        <f>SUM(C425:CP425)</f>
        <v>60939.509999999995</v>
      </c>
      <c r="C425" s="5">
        <v>14719.72</v>
      </c>
      <c r="D425" s="5"/>
      <c r="E425" s="5"/>
      <c r="F425" s="5"/>
      <c r="G425" s="5"/>
      <c r="H425" s="5"/>
      <c r="I425" s="5"/>
      <c r="J425" s="5"/>
      <c r="K425" s="5"/>
      <c r="L425" s="5"/>
      <c r="M425" s="5">
        <v>17610.76</v>
      </c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>
        <v>28609.03</v>
      </c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4"/>
    </row>
    <row r="426" spans="1:95" ht="12.75">
      <c r="A426" s="9" t="s">
        <v>405</v>
      </c>
      <c r="B426" s="10">
        <f>SUM(C426:CP426)</f>
        <v>39705.94</v>
      </c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>
        <v>39705.94</v>
      </c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4"/>
    </row>
    <row r="427" spans="1:95" ht="12.75">
      <c r="A427" s="9" t="s">
        <v>568</v>
      </c>
      <c r="B427" s="10">
        <f>SUM(C427:CP427)</f>
        <v>27181.6</v>
      </c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>
        <v>5709.6</v>
      </c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>
        <v>21472</v>
      </c>
      <c r="CI427" s="5"/>
      <c r="CJ427" s="5"/>
      <c r="CK427" s="5"/>
      <c r="CL427" s="5"/>
      <c r="CM427" s="5"/>
      <c r="CN427" s="5"/>
      <c r="CO427" s="5"/>
      <c r="CP427" s="5"/>
      <c r="CQ427" s="4"/>
    </row>
    <row r="428" spans="1:95" ht="12.75">
      <c r="A428" s="9" t="s">
        <v>599</v>
      </c>
      <c r="B428" s="10">
        <f>SUM(C428:CP428)</f>
        <v>2911.13</v>
      </c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>
        <v>2911.13</v>
      </c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4"/>
    </row>
    <row r="429" spans="1:95" ht="12.75">
      <c r="A429" s="9" t="s">
        <v>55</v>
      </c>
      <c r="B429" s="10">
        <f>SUM(C429:CP429)</f>
        <v>1419.7800000000002</v>
      </c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>
        <v>1419.7800000000002</v>
      </c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4"/>
    </row>
    <row r="430" spans="1:95" ht="12.75">
      <c r="A430" s="9" t="s">
        <v>262</v>
      </c>
      <c r="B430" s="10">
        <f>SUM(C430:CP430)</f>
        <v>3471116.700000001</v>
      </c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>
        <v>3471116.700000001</v>
      </c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4"/>
    </row>
    <row r="431" spans="1:95" ht="12.75">
      <c r="A431" s="9" t="s">
        <v>442</v>
      </c>
      <c r="B431" s="10">
        <f>SUM(C431:CP431)</f>
        <v>19670.06</v>
      </c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>
        <v>19670.06</v>
      </c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4"/>
    </row>
    <row r="432" spans="1:95" ht="12.75">
      <c r="A432" s="9" t="s">
        <v>249</v>
      </c>
      <c r="B432" s="10">
        <f>SUM(C432:CP432)</f>
        <v>3660</v>
      </c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>
        <v>3660</v>
      </c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4"/>
    </row>
    <row r="433" spans="1:95" ht="12.75">
      <c r="A433" s="9" t="s">
        <v>131</v>
      </c>
      <c r="B433" s="10">
        <f>SUM(C433:CP433)</f>
        <v>5185.27</v>
      </c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>
        <v>5185.27</v>
      </c>
      <c r="CM433" s="5"/>
      <c r="CN433" s="5"/>
      <c r="CO433" s="5"/>
      <c r="CP433" s="5"/>
      <c r="CQ433" s="4"/>
    </row>
    <row r="434" spans="1:95" ht="12.75">
      <c r="A434" s="9" t="s">
        <v>52</v>
      </c>
      <c r="B434" s="10">
        <f>SUM(C434:CP434)</f>
        <v>15718.480000000001</v>
      </c>
      <c r="C434" s="5"/>
      <c r="D434" s="5"/>
      <c r="E434" s="5"/>
      <c r="F434" s="5"/>
      <c r="G434" s="5">
        <v>14713.2</v>
      </c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>
        <v>1005.28</v>
      </c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4"/>
    </row>
    <row r="435" spans="1:95" ht="12.75">
      <c r="A435" s="9" t="s">
        <v>437</v>
      </c>
      <c r="B435" s="10">
        <f>SUM(C435:CP435)</f>
        <v>2465099.6800000006</v>
      </c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>
        <v>2465099.6800000006</v>
      </c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4"/>
    </row>
    <row r="436" spans="1:95" ht="12.75">
      <c r="A436" s="9" t="s">
        <v>532</v>
      </c>
      <c r="B436" s="10">
        <f>SUM(C436:CP436)</f>
        <v>26352</v>
      </c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>
        <v>26352</v>
      </c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4"/>
    </row>
    <row r="437" spans="1:95" ht="12.75">
      <c r="A437" s="9" t="s">
        <v>198</v>
      </c>
      <c r="B437" s="10">
        <f>SUM(C437:CP437)</f>
        <v>186853.1400000001</v>
      </c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>
        <v>170493.7900000001</v>
      </c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>
        <v>316.35</v>
      </c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>
        <v>854</v>
      </c>
      <c r="CG437" s="5"/>
      <c r="CH437" s="5">
        <v>15189</v>
      </c>
      <c r="CI437" s="5"/>
      <c r="CJ437" s="5"/>
      <c r="CK437" s="5"/>
      <c r="CL437" s="5"/>
      <c r="CM437" s="5"/>
      <c r="CN437" s="5"/>
      <c r="CO437" s="5"/>
      <c r="CP437" s="5"/>
      <c r="CQ437" s="4"/>
    </row>
    <row r="438" spans="1:95" ht="12.75">
      <c r="A438" s="9" t="s">
        <v>48</v>
      </c>
      <c r="B438" s="10">
        <f>SUM(C438:CP438)</f>
        <v>40837.61000000001</v>
      </c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>
        <v>40837.61000000001</v>
      </c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4"/>
    </row>
    <row r="439" spans="1:95" ht="12.75">
      <c r="A439" s="9" t="s">
        <v>12</v>
      </c>
      <c r="B439" s="10">
        <f>SUM(C439:CP439)</f>
        <v>5104.64</v>
      </c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>
        <v>5104.64</v>
      </c>
      <c r="CL439" s="5"/>
      <c r="CM439" s="5"/>
      <c r="CN439" s="5"/>
      <c r="CO439" s="5"/>
      <c r="CP439" s="5"/>
      <c r="CQ439" s="4"/>
    </row>
    <row r="440" spans="1:95" ht="12.75">
      <c r="A440" s="9" t="s">
        <v>313</v>
      </c>
      <c r="B440" s="10">
        <f>SUM(C440:CP440)</f>
        <v>44239.2</v>
      </c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>
        <v>13349.380000000001</v>
      </c>
      <c r="Q440" s="5">
        <v>2009.87</v>
      </c>
      <c r="R440" s="5">
        <v>26393.95</v>
      </c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>
        <v>176</v>
      </c>
      <c r="AE440" s="5"/>
      <c r="AF440" s="5"/>
      <c r="AG440" s="5"/>
      <c r="AH440" s="5"/>
      <c r="AI440" s="5"/>
      <c r="AJ440" s="5"/>
      <c r="AK440" s="5"/>
      <c r="AL440" s="5"/>
      <c r="AM440" s="5"/>
      <c r="AN440" s="5">
        <v>2310</v>
      </c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4"/>
    </row>
    <row r="441" spans="1:95" ht="12.75">
      <c r="A441" s="9" t="s">
        <v>567</v>
      </c>
      <c r="B441" s="10">
        <f>SUM(C441:CP441)</f>
        <v>1352</v>
      </c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>
        <v>1352</v>
      </c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4"/>
    </row>
    <row r="442" spans="1:95" ht="12.75">
      <c r="A442" s="9" t="s">
        <v>607</v>
      </c>
      <c r="B442" s="10">
        <f>SUM(C442:CP442)</f>
        <v>2049.6</v>
      </c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>
        <v>2049.6</v>
      </c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4"/>
    </row>
    <row r="443" spans="1:95" ht="12.75">
      <c r="A443" s="9" t="s">
        <v>270</v>
      </c>
      <c r="B443" s="10">
        <f>SUM(C443:CP443)</f>
        <v>3843.81</v>
      </c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>
        <v>3843.81</v>
      </c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4"/>
    </row>
    <row r="444" spans="1:95" ht="12.75">
      <c r="A444" s="9" t="s">
        <v>178</v>
      </c>
      <c r="B444" s="10">
        <f>SUM(C444:CP444)</f>
        <v>757.62</v>
      </c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>
        <v>757.62</v>
      </c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4"/>
    </row>
    <row r="445" spans="1:95" ht="12.75">
      <c r="A445" s="9" t="s">
        <v>368</v>
      </c>
      <c r="B445" s="10">
        <f>SUM(C445:CP445)</f>
        <v>46077.45</v>
      </c>
      <c r="C445" s="5"/>
      <c r="D445" s="5"/>
      <c r="E445" s="5">
        <v>46077.45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4"/>
    </row>
    <row r="446" spans="1:95" ht="12.75">
      <c r="A446" s="9" t="s">
        <v>127</v>
      </c>
      <c r="B446" s="10">
        <f>SUM(C446:CP446)</f>
        <v>2586.4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>
        <v>2586.4</v>
      </c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4"/>
    </row>
    <row r="447" spans="1:95" ht="12.75">
      <c r="A447" s="9" t="s">
        <v>575</v>
      </c>
      <c r="B447" s="10">
        <f>SUM(C447:CP447)</f>
        <v>427</v>
      </c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>
        <v>427</v>
      </c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4"/>
    </row>
    <row r="448" spans="1:95" ht="12.75">
      <c r="A448" s="9" t="s">
        <v>397</v>
      </c>
      <c r="B448" s="10">
        <f>SUM(C448:CP448)</f>
        <v>46754.35999999999</v>
      </c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>
        <v>46754.35999999999</v>
      </c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4"/>
    </row>
    <row r="449" spans="1:95" ht="12.75">
      <c r="A449" s="9" t="s">
        <v>401</v>
      </c>
      <c r="B449" s="10">
        <f>SUM(C449:CP449)</f>
        <v>21370.37</v>
      </c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>
        <v>21060</v>
      </c>
      <c r="AN449" s="5">
        <v>310.37</v>
      </c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4"/>
    </row>
    <row r="450" spans="1:95" ht="12.75">
      <c r="A450" s="9" t="s">
        <v>612</v>
      </c>
      <c r="B450" s="10">
        <f>SUM(C450:CP450)</f>
        <v>55215.420000000006</v>
      </c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>
        <v>55215.420000000006</v>
      </c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4"/>
    </row>
    <row r="451" spans="1:95" ht="12.75">
      <c r="A451" s="9" t="s">
        <v>333</v>
      </c>
      <c r="B451" s="10">
        <f>SUM(C451:CP451)</f>
        <v>293224.99</v>
      </c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>
        <v>293219.70999999996</v>
      </c>
      <c r="Q451" s="5">
        <v>5.28</v>
      </c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4"/>
    </row>
    <row r="452" spans="1:95" ht="12.75">
      <c r="A452" s="9" t="s">
        <v>6</v>
      </c>
      <c r="B452" s="10">
        <f>SUM(C452:CP452)</f>
        <v>1382.49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>
        <v>1382.49</v>
      </c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4"/>
    </row>
    <row r="453" spans="1:95" ht="12.75">
      <c r="A453" s="9" t="s">
        <v>339</v>
      </c>
      <c r="B453" s="10">
        <f>SUM(C453:CP453)</f>
        <v>49869.92999999999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>
        <v>49864.94999999999</v>
      </c>
      <c r="AO453" s="5"/>
      <c r="AP453" s="5"/>
      <c r="AQ453" s="5"/>
      <c r="AR453" s="5"/>
      <c r="AS453" s="5"/>
      <c r="AT453" s="5"/>
      <c r="AU453" s="5"/>
      <c r="AV453" s="5"/>
      <c r="AW453" s="5"/>
      <c r="AX453" s="5">
        <v>4.98</v>
      </c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4"/>
    </row>
    <row r="454" spans="1:95" ht="12.75">
      <c r="A454" s="9" t="s">
        <v>146</v>
      </c>
      <c r="B454" s="10">
        <f>SUM(C454:CP454)</f>
        <v>359</v>
      </c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>
        <v>359</v>
      </c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4"/>
    </row>
    <row r="455" spans="1:95" ht="12.75">
      <c r="A455" s="9" t="s">
        <v>528</v>
      </c>
      <c r="B455" s="10">
        <f>SUM(C455:CP455)</f>
        <v>1195.6</v>
      </c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>
        <v>1195.6</v>
      </c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4"/>
    </row>
    <row r="456" spans="1:95" ht="12.75">
      <c r="A456" s="9" t="s">
        <v>150</v>
      </c>
      <c r="B456" s="10">
        <f>SUM(C456:CP456)</f>
        <v>500</v>
      </c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>
        <v>500</v>
      </c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4"/>
    </row>
    <row r="457" spans="1:95" ht="12.75">
      <c r="A457" s="9" t="s">
        <v>543</v>
      </c>
      <c r="B457" s="10">
        <f>SUM(C457:CP457)</f>
        <v>3946.0699999999997</v>
      </c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>
        <v>3397.56</v>
      </c>
      <c r="AJ457" s="5"/>
      <c r="AK457" s="5"/>
      <c r="AL457" s="5"/>
      <c r="AM457" s="5"/>
      <c r="AN457" s="5">
        <v>548.51</v>
      </c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4"/>
    </row>
    <row r="458" spans="1:95" ht="12.75">
      <c r="A458" s="9" t="s">
        <v>101</v>
      </c>
      <c r="B458" s="10">
        <f>SUM(C458:CP458)</f>
        <v>1516.6</v>
      </c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>
        <v>1516.6</v>
      </c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4"/>
    </row>
    <row r="459" spans="1:95" ht="12.75">
      <c r="A459" s="9" t="s">
        <v>72</v>
      </c>
      <c r="B459" s="10">
        <f>SUM(C459:CP459)</f>
        <v>538.2</v>
      </c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>
        <v>173.07</v>
      </c>
      <c r="CG459" s="5"/>
      <c r="CH459" s="5">
        <v>365.13</v>
      </c>
      <c r="CI459" s="5"/>
      <c r="CJ459" s="5"/>
      <c r="CK459" s="5"/>
      <c r="CL459" s="5"/>
      <c r="CM459" s="5"/>
      <c r="CN459" s="5"/>
      <c r="CO459" s="5"/>
      <c r="CP459" s="5"/>
      <c r="CQ459" s="4"/>
    </row>
    <row r="460" spans="1:95" ht="12.75">
      <c r="A460" s="9" t="s">
        <v>104</v>
      </c>
      <c r="B460" s="10">
        <f>SUM(C460:CP460)</f>
        <v>8430.439999999999</v>
      </c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>
        <v>8430.439999999999</v>
      </c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4"/>
    </row>
    <row r="461" spans="1:95" ht="12.75">
      <c r="A461" s="9" t="s">
        <v>128</v>
      </c>
      <c r="B461" s="10">
        <f>SUM(C461:CP461)</f>
        <v>6097.56</v>
      </c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>
        <v>6097.56</v>
      </c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4"/>
    </row>
    <row r="462" spans="1:95" ht="12.75">
      <c r="A462" s="9" t="s">
        <v>288</v>
      </c>
      <c r="B462" s="10">
        <f>SUM(C462:CP462)</f>
        <v>28903.97</v>
      </c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>
        <v>18090.16</v>
      </c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>
        <v>10813.81</v>
      </c>
      <c r="CI462" s="5"/>
      <c r="CJ462" s="5"/>
      <c r="CK462" s="5"/>
      <c r="CL462" s="5"/>
      <c r="CM462" s="5"/>
      <c r="CN462" s="5"/>
      <c r="CO462" s="5"/>
      <c r="CP462" s="5"/>
      <c r="CQ462" s="4"/>
    </row>
    <row r="463" spans="1:95" ht="12.75">
      <c r="A463" s="9" t="s">
        <v>595</v>
      </c>
      <c r="B463" s="10">
        <f>SUM(C463:CP463)</f>
        <v>13226.8</v>
      </c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>
        <v>8834.8</v>
      </c>
      <c r="AN463" s="5">
        <v>4392</v>
      </c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4"/>
    </row>
    <row r="464" spans="1:95" ht="12.75">
      <c r="A464" s="9" t="s">
        <v>47</v>
      </c>
      <c r="B464" s="10">
        <f>SUM(C464:CP464)</f>
        <v>51457.64000000001</v>
      </c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>
        <v>51457.64000000001</v>
      </c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4"/>
    </row>
    <row r="465" spans="1:95" ht="12.75">
      <c r="A465" s="9" t="s">
        <v>617</v>
      </c>
      <c r="B465" s="10">
        <f>SUM(C465:CP465)</f>
        <v>11727.130000000001</v>
      </c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>
        <v>4999.56</v>
      </c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>
        <v>6727.57</v>
      </c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4"/>
    </row>
    <row r="466" spans="1:95" ht="12.75">
      <c r="A466" s="9" t="s">
        <v>94</v>
      </c>
      <c r="B466" s="10">
        <f>SUM(C466:CP466)</f>
        <v>8476</v>
      </c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>
        <v>8476</v>
      </c>
      <c r="CM466" s="5"/>
      <c r="CN466" s="5"/>
      <c r="CO466" s="5"/>
      <c r="CP466" s="5"/>
      <c r="CQ466" s="4"/>
    </row>
    <row r="467" spans="1:95" ht="12.75">
      <c r="A467" s="9" t="s">
        <v>38</v>
      </c>
      <c r="B467" s="10">
        <f>SUM(C467:CP467)</f>
        <v>90895.51000000001</v>
      </c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>
        <v>90895.51000000001</v>
      </c>
      <c r="CI467" s="5"/>
      <c r="CJ467" s="5"/>
      <c r="CK467" s="5"/>
      <c r="CL467" s="5"/>
      <c r="CM467" s="5"/>
      <c r="CN467" s="5"/>
      <c r="CO467" s="5"/>
      <c r="CP467" s="5"/>
      <c r="CQ467" s="4"/>
    </row>
    <row r="468" spans="1:95" ht="12.75">
      <c r="A468" s="9" t="s">
        <v>364</v>
      </c>
      <c r="B468" s="10">
        <f>SUM(C468:CP468)</f>
        <v>94400.26000000001</v>
      </c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>
        <v>94400.26000000001</v>
      </c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4"/>
    </row>
    <row r="469" spans="1:95" ht="12.75">
      <c r="A469" s="9" t="s">
        <v>516</v>
      </c>
      <c r="B469" s="10">
        <f>SUM(C469:CP469)</f>
        <v>11441.17</v>
      </c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>
        <v>11441.17</v>
      </c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4"/>
    </row>
    <row r="470" spans="1:95" ht="12.75">
      <c r="A470" s="9" t="s">
        <v>546</v>
      </c>
      <c r="B470" s="10">
        <f>SUM(C470:CP470)</f>
        <v>911026.1100000001</v>
      </c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>
        <v>911026.1100000001</v>
      </c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4"/>
    </row>
    <row r="471" spans="1:95" ht="12.75">
      <c r="A471" s="9" t="s">
        <v>97</v>
      </c>
      <c r="B471" s="10">
        <f>SUM(C471:CP471)</f>
        <v>104598.24000000002</v>
      </c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>
        <v>17426.21</v>
      </c>
      <c r="CF471" s="5"/>
      <c r="CG471" s="5"/>
      <c r="CH471" s="5"/>
      <c r="CI471" s="5">
        <v>87172.03000000001</v>
      </c>
      <c r="CJ471" s="5"/>
      <c r="CK471" s="5"/>
      <c r="CL471" s="5"/>
      <c r="CM471" s="5"/>
      <c r="CN471" s="5"/>
      <c r="CO471" s="5"/>
      <c r="CP471" s="5"/>
      <c r="CQ471" s="4"/>
    </row>
    <row r="472" spans="1:95" ht="12.75">
      <c r="A472" s="9" t="s">
        <v>273</v>
      </c>
      <c r="B472" s="10">
        <f>SUM(C472:CP472)</f>
        <v>260984.86000000002</v>
      </c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>
        <v>24593.760000000002</v>
      </c>
      <c r="Q472" s="5"/>
      <c r="R472" s="5"/>
      <c r="S472" s="5"/>
      <c r="T472" s="5"/>
      <c r="U472" s="5"/>
      <c r="V472" s="5"/>
      <c r="W472" s="5">
        <v>199607.1</v>
      </c>
      <c r="X472" s="5">
        <v>36784</v>
      </c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4"/>
    </row>
    <row r="473" spans="1:95" ht="12.75">
      <c r="A473" s="9" t="s">
        <v>472</v>
      </c>
      <c r="B473" s="10">
        <f>SUM(C473:CP473)</f>
        <v>11814.48</v>
      </c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>
        <v>11814.48</v>
      </c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4"/>
    </row>
    <row r="474" spans="1:95" ht="12.75">
      <c r="A474" s="9" t="s">
        <v>331</v>
      </c>
      <c r="B474" s="10">
        <f>SUM(C474:CP474)</f>
        <v>4069.11</v>
      </c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>
        <v>815.36</v>
      </c>
      <c r="AN474" s="5">
        <v>3253.75</v>
      </c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4"/>
    </row>
    <row r="475" spans="1:95" ht="12.75">
      <c r="A475" s="9" t="s">
        <v>117</v>
      </c>
      <c r="B475" s="10">
        <f>SUM(C475:CP475)</f>
        <v>236145.64</v>
      </c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>
        <v>236145.64</v>
      </c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4"/>
    </row>
    <row r="476" spans="1:95" ht="12.75">
      <c r="A476" s="9" t="s">
        <v>390</v>
      </c>
      <c r="B476" s="10">
        <f>SUM(C476:CP476)</f>
        <v>237993.94999999995</v>
      </c>
      <c r="C476" s="5"/>
      <c r="D476" s="5"/>
      <c r="E476" s="5"/>
      <c r="F476" s="5"/>
      <c r="G476" s="5"/>
      <c r="H476" s="5"/>
      <c r="I476" s="5"/>
      <c r="J476" s="5"/>
      <c r="K476" s="5"/>
      <c r="L476" s="5">
        <v>4330.3</v>
      </c>
      <c r="M476" s="5"/>
      <c r="N476" s="5"/>
      <c r="O476" s="5"/>
      <c r="P476" s="5"/>
      <c r="Q476" s="5"/>
      <c r="R476" s="5"/>
      <c r="S476" s="5">
        <v>33370.53</v>
      </c>
      <c r="T476" s="5">
        <v>1356.5600000000002</v>
      </c>
      <c r="U476" s="5"/>
      <c r="V476" s="5"/>
      <c r="W476" s="5"/>
      <c r="X476" s="5"/>
      <c r="Y476" s="5"/>
      <c r="Z476" s="5"/>
      <c r="AA476" s="5"/>
      <c r="AB476" s="5">
        <v>670.8</v>
      </c>
      <c r="AC476" s="5">
        <v>1216.8</v>
      </c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>
        <v>197048.95999999996</v>
      </c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4"/>
    </row>
    <row r="477" spans="1:95" ht="12.75">
      <c r="A477" s="9" t="s">
        <v>195</v>
      </c>
      <c r="B477" s="10">
        <f>SUM(C477:CP477)</f>
        <v>206316.86999999997</v>
      </c>
      <c r="C477" s="5"/>
      <c r="D477" s="5"/>
      <c r="E477" s="5"/>
      <c r="F477" s="5">
        <v>7808</v>
      </c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>
        <v>64411.12</v>
      </c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>
        <v>63053.149999999994</v>
      </c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>
        <v>60390</v>
      </c>
      <c r="CF477" s="5">
        <v>5774.639999999999</v>
      </c>
      <c r="CG477" s="5"/>
      <c r="CH477" s="5">
        <v>4879.96</v>
      </c>
      <c r="CI477" s="5"/>
      <c r="CJ477" s="5"/>
      <c r="CK477" s="5"/>
      <c r="CL477" s="5"/>
      <c r="CM477" s="5"/>
      <c r="CN477" s="5"/>
      <c r="CO477" s="5"/>
      <c r="CP477" s="5"/>
      <c r="CQ477" s="4"/>
    </row>
    <row r="478" spans="1:95" ht="12.75">
      <c r="A478" s="9" t="s">
        <v>562</v>
      </c>
      <c r="B478" s="10">
        <f>SUM(C478:CP478)</f>
        <v>54928.47</v>
      </c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>
        <v>15554.19</v>
      </c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>
        <v>39374.28</v>
      </c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4"/>
    </row>
    <row r="479" spans="1:95" ht="12.75">
      <c r="A479" s="9" t="s">
        <v>44</v>
      </c>
      <c r="B479" s="10">
        <f>SUM(C479:CP479)</f>
        <v>71.15</v>
      </c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>
        <v>71.15</v>
      </c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4"/>
    </row>
    <row r="480" spans="1:95" ht="12.75">
      <c r="A480" s="9" t="s">
        <v>27</v>
      </c>
      <c r="B480" s="10">
        <f>SUM(C480:CP480)</f>
        <v>91866</v>
      </c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>
        <v>91866</v>
      </c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4"/>
    </row>
    <row r="481" spans="1:95" ht="12.75">
      <c r="A481" s="9" t="s">
        <v>352</v>
      </c>
      <c r="B481" s="10">
        <f>SUM(C481:CP481)</f>
        <v>51262.83</v>
      </c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>
        <v>4306.5</v>
      </c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>
        <v>15810.599999999999</v>
      </c>
      <c r="AN481" s="5">
        <v>9100.330000000002</v>
      </c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>
        <v>22045.4</v>
      </c>
      <c r="CI481" s="5"/>
      <c r="CJ481" s="5"/>
      <c r="CK481" s="5"/>
      <c r="CL481" s="5"/>
      <c r="CM481" s="5"/>
      <c r="CN481" s="5"/>
      <c r="CO481" s="5"/>
      <c r="CP481" s="5"/>
      <c r="CQ481" s="4"/>
    </row>
    <row r="482" spans="1:95" ht="12.75">
      <c r="A482" s="9" t="s">
        <v>255</v>
      </c>
      <c r="B482" s="10">
        <f>SUM(C482:CP482)</f>
        <v>16425.81</v>
      </c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>
        <v>16425.81</v>
      </c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4"/>
    </row>
    <row r="483" spans="1:95" ht="12.75">
      <c r="A483" s="9" t="s">
        <v>520</v>
      </c>
      <c r="B483" s="10">
        <f>SUM(C483:CP483)</f>
        <v>966281.69</v>
      </c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>
        <v>966281.69</v>
      </c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4"/>
    </row>
    <row r="484" spans="1:95" ht="12.75">
      <c r="A484" s="9" t="s">
        <v>423</v>
      </c>
      <c r="B484" s="10">
        <f>SUM(C484:CP484)</f>
        <v>1420.27</v>
      </c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>
        <v>1420.27</v>
      </c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4"/>
    </row>
    <row r="485" spans="1:95" ht="12.75">
      <c r="A485" s="9" t="s">
        <v>81</v>
      </c>
      <c r="B485" s="10">
        <f>SUM(C485:CP485)</f>
        <v>16620.26</v>
      </c>
      <c r="C485" s="5"/>
      <c r="D485" s="5"/>
      <c r="E485" s="5"/>
      <c r="F485" s="5"/>
      <c r="G485" s="5"/>
      <c r="H485" s="5"/>
      <c r="I485" s="5"/>
      <c r="J485" s="5"/>
      <c r="K485" s="5">
        <v>16620.26</v>
      </c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4"/>
    </row>
    <row r="486" spans="1:95" ht="12.75">
      <c r="A486" s="9" t="s">
        <v>260</v>
      </c>
      <c r="B486" s="10">
        <f>SUM(C486:CP486)</f>
        <v>12070.380000000001</v>
      </c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>
        <v>10613.710000000001</v>
      </c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>
        <v>1456.67</v>
      </c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4"/>
    </row>
    <row r="487" spans="1:95" ht="12.75">
      <c r="A487" s="9" t="s">
        <v>80</v>
      </c>
      <c r="B487" s="10">
        <f>SUM(C487:CP487)</f>
        <v>7008.96</v>
      </c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>
        <v>7008.96</v>
      </c>
      <c r="CI487" s="5"/>
      <c r="CJ487" s="5"/>
      <c r="CK487" s="5"/>
      <c r="CL487" s="5"/>
      <c r="CM487" s="5"/>
      <c r="CN487" s="5"/>
      <c r="CO487" s="5"/>
      <c r="CP487" s="5"/>
      <c r="CQ487" s="4"/>
    </row>
    <row r="488" spans="1:95" ht="12.75">
      <c r="A488" s="9" t="s">
        <v>408</v>
      </c>
      <c r="B488" s="10">
        <f>SUM(C488:CP488)</f>
        <v>9640.119999999999</v>
      </c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>
        <v>9030.119999999999</v>
      </c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>
        <v>610</v>
      </c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4"/>
    </row>
    <row r="489" spans="1:95" ht="12.75">
      <c r="A489" s="9" t="s">
        <v>134</v>
      </c>
      <c r="B489" s="10">
        <f>SUM(C489:CP489)</f>
        <v>1659.2</v>
      </c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>
        <v>1659.2</v>
      </c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4"/>
    </row>
    <row r="490" spans="1:95" ht="12.75">
      <c r="A490" s="9" t="s">
        <v>100</v>
      </c>
      <c r="B490" s="10">
        <f>SUM(C490:CP490)</f>
        <v>53679.89</v>
      </c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>
        <v>53679.89</v>
      </c>
      <c r="CM490" s="5"/>
      <c r="CN490" s="5"/>
      <c r="CO490" s="5"/>
      <c r="CP490" s="5"/>
      <c r="CQ490" s="4"/>
    </row>
    <row r="491" spans="1:95" ht="12.75">
      <c r="A491" s="9" t="s">
        <v>248</v>
      </c>
      <c r="B491" s="10">
        <f>SUM(C491:CP491)</f>
        <v>15713.56</v>
      </c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>
        <v>15713.56</v>
      </c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4"/>
    </row>
    <row r="492" spans="1:95" ht="12.75">
      <c r="A492" s="9" t="s">
        <v>79</v>
      </c>
      <c r="B492" s="10">
        <f>SUM(C492:CP492)</f>
        <v>33022.35</v>
      </c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>
        <v>14722.35</v>
      </c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>
        <v>18300</v>
      </c>
      <c r="CI492" s="5"/>
      <c r="CJ492" s="5"/>
      <c r="CK492" s="5"/>
      <c r="CL492" s="5"/>
      <c r="CM492" s="5"/>
      <c r="CN492" s="5"/>
      <c r="CO492" s="5"/>
      <c r="CP492" s="5"/>
      <c r="CQ492" s="4"/>
    </row>
    <row r="493" spans="1:95" ht="12.75">
      <c r="A493" s="9" t="s">
        <v>510</v>
      </c>
      <c r="B493" s="10">
        <f>SUM(C493:CP493)</f>
        <v>719.8000000000001</v>
      </c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>
        <v>719.8000000000001</v>
      </c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4"/>
    </row>
    <row r="494" spans="1:95" ht="12.75">
      <c r="A494" s="9" t="s">
        <v>452</v>
      </c>
      <c r="B494" s="10">
        <f>SUM(C494:CP494)</f>
        <v>3280755.4700000007</v>
      </c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>
        <v>3280755.4700000007</v>
      </c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4"/>
    </row>
    <row r="495" spans="1:95" ht="12.75">
      <c r="A495" s="9" t="s">
        <v>354</v>
      </c>
      <c r="B495" s="10">
        <f>SUM(C495:CP495)</f>
        <v>124367.17000000003</v>
      </c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>
        <v>104096.76000000001</v>
      </c>
      <c r="AN495" s="5">
        <v>20270.41000000002</v>
      </c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4"/>
    </row>
    <row r="496" spans="1:95" ht="12.75">
      <c r="A496" s="9" t="s">
        <v>109</v>
      </c>
      <c r="B496" s="10">
        <f>SUM(C496:CP496)</f>
        <v>10444.38</v>
      </c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>
        <v>10444.38</v>
      </c>
      <c r="CM496" s="5"/>
      <c r="CN496" s="5"/>
      <c r="CO496" s="5"/>
      <c r="CP496" s="5"/>
      <c r="CQ496" s="4"/>
    </row>
    <row r="497" spans="1:95" ht="12.75">
      <c r="A497" s="9" t="s">
        <v>110</v>
      </c>
      <c r="B497" s="10">
        <f>SUM(C497:CP497)</f>
        <v>7963.43</v>
      </c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>
        <v>7963.43</v>
      </c>
      <c r="CM497" s="5"/>
      <c r="CN497" s="5"/>
      <c r="CO497" s="5"/>
      <c r="CP497" s="5"/>
      <c r="CQ497" s="4"/>
    </row>
    <row r="498" spans="1:95" ht="12.75">
      <c r="A498" s="9" t="s">
        <v>184</v>
      </c>
      <c r="B498" s="10">
        <f>SUM(C498:CP498)</f>
        <v>5836.48</v>
      </c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>
        <v>5836.48</v>
      </c>
      <c r="CM498" s="5"/>
      <c r="CN498" s="5"/>
      <c r="CO498" s="5"/>
      <c r="CP498" s="5"/>
      <c r="CQ498" s="4"/>
    </row>
    <row r="499" spans="1:95" ht="12.75">
      <c r="A499" s="9" t="s">
        <v>46</v>
      </c>
      <c r="B499" s="10">
        <f>SUM(C499:CP499)</f>
        <v>36647.98</v>
      </c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>
        <v>36647.98</v>
      </c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4"/>
    </row>
    <row r="500" spans="1:95" ht="12.75">
      <c r="A500" s="9" t="s">
        <v>264</v>
      </c>
      <c r="B500" s="10">
        <f>SUM(C500:CP500)</f>
        <v>34452.8</v>
      </c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>
        <v>34452.8</v>
      </c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4"/>
    </row>
    <row r="501" spans="1:95" ht="12.75">
      <c r="A501" s="9" t="s">
        <v>69</v>
      </c>
      <c r="B501" s="10">
        <f>SUM(C501:CP501)</f>
        <v>1317.6</v>
      </c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>
        <v>1317.6</v>
      </c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4"/>
    </row>
    <row r="502" spans="1:95" ht="12.75">
      <c r="A502" s="9" t="s">
        <v>498</v>
      </c>
      <c r="B502" s="10">
        <f>SUM(C502:CP502)</f>
        <v>322.08</v>
      </c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>
        <v>322.08</v>
      </c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4"/>
    </row>
    <row r="503" spans="1:95" ht="12.75">
      <c r="A503" s="9" t="s">
        <v>560</v>
      </c>
      <c r="B503" s="10">
        <f>SUM(C503:CP503)</f>
        <v>1647</v>
      </c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>
        <v>1647</v>
      </c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4"/>
    </row>
    <row r="504" spans="1:95" ht="12.75">
      <c r="A504" s="9" t="s">
        <v>482</v>
      </c>
      <c r="B504" s="10">
        <f>SUM(C504:CP504)</f>
        <v>291727.85</v>
      </c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>
        <v>274787.85</v>
      </c>
      <c r="Q504" s="5"/>
      <c r="R504" s="5"/>
      <c r="S504" s="5"/>
      <c r="T504" s="5"/>
      <c r="U504" s="5"/>
      <c r="V504" s="5"/>
      <c r="W504" s="5">
        <v>16940</v>
      </c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4"/>
    </row>
    <row r="505" spans="1:95" ht="12.75">
      <c r="A505" s="9" t="s">
        <v>367</v>
      </c>
      <c r="B505" s="10">
        <f>SUM(C505:CP505)</f>
        <v>8020.89</v>
      </c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>
        <v>8020.89</v>
      </c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4"/>
    </row>
    <row r="506" spans="1:95" ht="12.75">
      <c r="A506" s="9" t="s">
        <v>552</v>
      </c>
      <c r="B506" s="10">
        <f>SUM(C506:CP506)</f>
        <v>48969.69</v>
      </c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>
        <v>48969.69</v>
      </c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4"/>
    </row>
    <row r="507" spans="1:95" ht="12.75">
      <c r="A507" s="9" t="s">
        <v>450</v>
      </c>
      <c r="B507" s="10">
        <f>SUM(C507:CP507)</f>
        <v>6750.6</v>
      </c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>
        <v>1809.6000000000001</v>
      </c>
      <c r="AN507" s="5"/>
      <c r="AO507" s="5"/>
      <c r="AP507" s="5"/>
      <c r="AQ507" s="5"/>
      <c r="AR507" s="5"/>
      <c r="AS507" s="5">
        <v>4941</v>
      </c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4"/>
    </row>
    <row r="508" spans="1:95" ht="12.75">
      <c r="A508" s="9" t="s">
        <v>95</v>
      </c>
      <c r="B508" s="10">
        <f>SUM(C508:CP508)</f>
        <v>2345.2</v>
      </c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>
        <v>2345.2</v>
      </c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4"/>
    </row>
    <row r="509" spans="1:95" ht="12.75">
      <c r="A509" s="9" t="s">
        <v>548</v>
      </c>
      <c r="B509" s="10">
        <f>SUM(C509:CP509)</f>
        <v>10674.99</v>
      </c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>
        <v>10674.99</v>
      </c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4"/>
    </row>
    <row r="510" spans="1:95" ht="12.75">
      <c r="A510" s="9" t="s">
        <v>338</v>
      </c>
      <c r="B510" s="10">
        <f>SUM(C510:CP510)</f>
        <v>4907.0599999999995</v>
      </c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>
        <v>2168.4</v>
      </c>
      <c r="AN510" s="5">
        <v>2738.66</v>
      </c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4"/>
    </row>
    <row r="511" spans="1:95" ht="12.75">
      <c r="A511" s="9" t="s">
        <v>541</v>
      </c>
      <c r="B511" s="10">
        <f>SUM(C511:CP511)</f>
        <v>311251.28</v>
      </c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>
        <v>2438.78</v>
      </c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>
        <v>308812.5</v>
      </c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4"/>
    </row>
    <row r="512" spans="1:95" ht="12.75">
      <c r="A512" s="9" t="s">
        <v>189</v>
      </c>
      <c r="B512" s="10">
        <f>SUM(C512:CP512)</f>
        <v>29763.12</v>
      </c>
      <c r="C512" s="5"/>
      <c r="D512" s="5"/>
      <c r="E512" s="5"/>
      <c r="F512" s="5">
        <v>29763.12</v>
      </c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4"/>
    </row>
    <row r="513" spans="1:95" ht="12.75">
      <c r="A513" s="9" t="s">
        <v>610</v>
      </c>
      <c r="B513" s="10">
        <f>SUM(C513:CP513)</f>
        <v>155844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>
        <v>35360</v>
      </c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>
        <v>120484</v>
      </c>
      <c r="CP513" s="5"/>
      <c r="CQ513" s="4"/>
    </row>
    <row r="514" spans="1:95" ht="12.75">
      <c r="A514" s="9" t="s">
        <v>561</v>
      </c>
      <c r="B514" s="10">
        <f>SUM(C514:CP514)</f>
        <v>31478.730000000003</v>
      </c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>
        <v>31478.730000000003</v>
      </c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4"/>
    </row>
    <row r="515" spans="1:95" ht="12.75">
      <c r="A515" s="9" t="s">
        <v>317</v>
      </c>
      <c r="B515" s="10">
        <f>SUM(C515:CP515)</f>
        <v>453692.84</v>
      </c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>
        <v>6835.75</v>
      </c>
      <c r="BV515" s="5"/>
      <c r="BW515" s="5"/>
      <c r="BX515" s="5"/>
      <c r="BY515" s="5"/>
      <c r="BZ515" s="5">
        <v>426118.59</v>
      </c>
      <c r="CA515" s="5"/>
      <c r="CB515" s="5"/>
      <c r="CC515" s="5"/>
      <c r="CD515" s="5"/>
      <c r="CE515" s="5"/>
      <c r="CF515" s="5"/>
      <c r="CG515" s="5"/>
      <c r="CH515" s="5"/>
      <c r="CI515" s="5">
        <v>20738.5</v>
      </c>
      <c r="CJ515" s="5"/>
      <c r="CK515" s="5"/>
      <c r="CL515" s="5"/>
      <c r="CM515" s="5"/>
      <c r="CN515" s="5"/>
      <c r="CO515" s="5"/>
      <c r="CP515" s="5"/>
      <c r="CQ515" s="4"/>
    </row>
    <row r="516" spans="1:95" ht="12.75">
      <c r="A516" s="9" t="s">
        <v>36</v>
      </c>
      <c r="B516" s="10">
        <f>SUM(C516:CP516)</f>
        <v>39626.68</v>
      </c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>
        <v>39626.68</v>
      </c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4"/>
    </row>
    <row r="517" spans="1:95" ht="12.75">
      <c r="A517" s="9" t="s">
        <v>356</v>
      </c>
      <c r="B517" s="10">
        <f>SUM(C517:CP517)</f>
        <v>178255.31</v>
      </c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>
        <v>178255.31</v>
      </c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4"/>
    </row>
    <row r="518" spans="1:95" ht="12.75">
      <c r="A518" s="9" t="s">
        <v>19</v>
      </c>
      <c r="B518" s="10">
        <f>SUM(C518:CP518)</f>
        <v>24.54</v>
      </c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>
        <v>24.54</v>
      </c>
      <c r="CO518" s="5"/>
      <c r="CP518" s="5"/>
      <c r="CQ518" s="4"/>
    </row>
    <row r="519" spans="1:95" ht="12.75">
      <c r="A519" s="9" t="s">
        <v>606</v>
      </c>
      <c r="B519" s="10">
        <f>SUM(C519:CP519)</f>
        <v>9150</v>
      </c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>
        <v>9150</v>
      </c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4"/>
    </row>
    <row r="520" spans="1:95" ht="12.75">
      <c r="A520" s="9" t="s">
        <v>25</v>
      </c>
      <c r="B520" s="10">
        <f>SUM(C520:CP520)</f>
        <v>5633.88</v>
      </c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>
        <v>5633.88</v>
      </c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4"/>
    </row>
    <row r="521" spans="1:95" ht="12.75">
      <c r="A521" s="9" t="s">
        <v>35</v>
      </c>
      <c r="B521" s="10">
        <f>SUM(C521:CP521)</f>
        <v>84150.24</v>
      </c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>
        <v>84150.24</v>
      </c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4"/>
    </row>
    <row r="522" spans="1:95" ht="12.75">
      <c r="A522" s="9" t="s">
        <v>174</v>
      </c>
      <c r="B522" s="10">
        <f>SUM(C522:CP522)</f>
        <v>2160.78</v>
      </c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>
        <v>2160.78</v>
      </c>
      <c r="CM522" s="5"/>
      <c r="CN522" s="5"/>
      <c r="CO522" s="5"/>
      <c r="CP522" s="5"/>
      <c r="CQ522" s="4"/>
    </row>
    <row r="523" spans="1:95" ht="12.75">
      <c r="A523" s="9" t="s">
        <v>194</v>
      </c>
      <c r="B523" s="10">
        <f>SUM(C523:CP523)</f>
        <v>53593.95000000001</v>
      </c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>
        <v>53593.90000000001</v>
      </c>
      <c r="Q523" s="5">
        <v>0.05</v>
      </c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4"/>
    </row>
    <row r="524" spans="1:95" ht="12.75">
      <c r="A524" s="9" t="s">
        <v>215</v>
      </c>
      <c r="B524" s="10">
        <f>SUM(C524:CP524)</f>
        <v>14993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>
        <v>14993</v>
      </c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4"/>
    </row>
    <row r="525" spans="1:95" ht="12.75">
      <c r="A525" s="9" t="s">
        <v>366</v>
      </c>
      <c r="B525" s="10">
        <f>SUM(C525:CP525)</f>
        <v>12190.240000000002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>
        <v>8347.240000000002</v>
      </c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>
        <v>1647</v>
      </c>
      <c r="CG525" s="5"/>
      <c r="CH525" s="5">
        <v>2196</v>
      </c>
      <c r="CI525" s="5"/>
      <c r="CJ525" s="5"/>
      <c r="CK525" s="5"/>
      <c r="CL525" s="5"/>
      <c r="CM525" s="5"/>
      <c r="CN525" s="5"/>
      <c r="CO525" s="5"/>
      <c r="CP525" s="5"/>
      <c r="CQ525" s="4"/>
    </row>
    <row r="526" spans="1:95" ht="12.75">
      <c r="A526" s="9" t="s">
        <v>76</v>
      </c>
      <c r="B526" s="10">
        <f>SUM(C526:CP526)</f>
        <v>3382.14</v>
      </c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>
        <v>3382.14</v>
      </c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4"/>
    </row>
    <row r="527" spans="1:95" ht="12.75">
      <c r="A527" s="9" t="s">
        <v>233</v>
      </c>
      <c r="B527" s="10">
        <f>SUM(C527:CP527)</f>
        <v>201198.38999999996</v>
      </c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>
        <v>35622.6</v>
      </c>
      <c r="AN527" s="5">
        <v>165575.78999999995</v>
      </c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4"/>
    </row>
    <row r="528" spans="1:95" ht="12.75">
      <c r="A528" s="9" t="s">
        <v>565</v>
      </c>
      <c r="B528" s="10">
        <f>SUM(C528:CP528)</f>
        <v>5306.33</v>
      </c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>
        <v>5306.33</v>
      </c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4"/>
    </row>
    <row r="529" spans="1:95" ht="12.75">
      <c r="A529" s="9" t="s">
        <v>376</v>
      </c>
      <c r="B529" s="10">
        <f>SUM(C529:CP529)</f>
        <v>16325.810000000001</v>
      </c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>
        <v>16325.810000000001</v>
      </c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4"/>
    </row>
    <row r="530" spans="1:95" ht="12.75">
      <c r="A530" s="9" t="s">
        <v>374</v>
      </c>
      <c r="B530" s="10">
        <f>SUM(C530:CP530)</f>
        <v>59944.700000000004</v>
      </c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>
        <v>28993.300000000003</v>
      </c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>
        <v>30951.4</v>
      </c>
      <c r="CI530" s="5"/>
      <c r="CJ530" s="5"/>
      <c r="CK530" s="5"/>
      <c r="CL530" s="5"/>
      <c r="CM530" s="5"/>
      <c r="CN530" s="5"/>
      <c r="CO530" s="5"/>
      <c r="CP530" s="5"/>
      <c r="CQ530" s="4"/>
    </row>
    <row r="531" spans="1:95" ht="12.75">
      <c r="A531" s="9" t="s">
        <v>42</v>
      </c>
      <c r="B531" s="10">
        <f>SUM(C531:CP531)</f>
        <v>402</v>
      </c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>
        <v>402</v>
      </c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4"/>
    </row>
    <row r="532" spans="1:95" ht="12.75">
      <c r="A532" s="9" t="s">
        <v>261</v>
      </c>
      <c r="B532" s="10">
        <f>SUM(C532:CP532)</f>
        <v>7221.73</v>
      </c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>
        <v>7221.73</v>
      </c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4"/>
    </row>
    <row r="533" spans="1:95" ht="12.75">
      <c r="A533" s="9" t="s">
        <v>321</v>
      </c>
      <c r="B533" s="10">
        <f>SUM(C533:CP533)</f>
        <v>4851.34</v>
      </c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>
        <v>4851.34</v>
      </c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4"/>
    </row>
    <row r="534" spans="1:95" ht="12.75">
      <c r="A534" s="9" t="s">
        <v>32</v>
      </c>
      <c r="B534" s="10">
        <f>SUM(C534:CP534)</f>
        <v>81750</v>
      </c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>
        <v>81750</v>
      </c>
      <c r="CO534" s="5"/>
      <c r="CP534" s="5"/>
      <c r="CQ534" s="4"/>
    </row>
    <row r="535" spans="1:95" ht="12.75">
      <c r="A535" s="9" t="s">
        <v>103</v>
      </c>
      <c r="B535" s="10">
        <f>SUM(C535:CP535)</f>
        <v>3217.9900000000002</v>
      </c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>
        <v>3217.9900000000002</v>
      </c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4"/>
    </row>
    <row r="536" spans="1:95" ht="12.75">
      <c r="A536" s="9" t="s">
        <v>188</v>
      </c>
      <c r="B536" s="10">
        <f>SUM(C536:CP536)</f>
        <v>25915.7</v>
      </c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>
        <v>25915.7</v>
      </c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4"/>
    </row>
    <row r="537" spans="1:95" ht="12.75">
      <c r="A537" s="9" t="s">
        <v>98</v>
      </c>
      <c r="B537" s="10">
        <f>SUM(C537:CP537)</f>
        <v>35932.42</v>
      </c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>
        <v>35932.42</v>
      </c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4"/>
    </row>
    <row r="538" spans="1:95" ht="12.75">
      <c r="A538" s="9" t="s">
        <v>15</v>
      </c>
      <c r="B538" s="10">
        <f>SUM(C538:CP538)</f>
        <v>17499.44</v>
      </c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>
        <v>17499.44</v>
      </c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4"/>
    </row>
    <row r="539" spans="1:95" ht="12.75">
      <c r="A539" s="9" t="s">
        <v>297</v>
      </c>
      <c r="B539" s="10">
        <f>SUM(C539:CP539)</f>
        <v>43990.759999999995</v>
      </c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>
        <v>527.04</v>
      </c>
      <c r="AO539" s="5"/>
      <c r="AP539" s="5"/>
      <c r="AQ539" s="5"/>
      <c r="AR539" s="5"/>
      <c r="AS539" s="5">
        <v>43024.52</v>
      </c>
      <c r="AT539" s="5"/>
      <c r="AU539" s="5">
        <v>439.2</v>
      </c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4"/>
    </row>
    <row r="540" spans="1:95" ht="12.75">
      <c r="A540" s="9" t="s">
        <v>71</v>
      </c>
      <c r="B540" s="10">
        <f>SUM(C540:CP540)</f>
        <v>1560.71</v>
      </c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>
        <v>1560.71</v>
      </c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4"/>
    </row>
    <row r="541" spans="1:95" ht="12.75">
      <c r="A541" s="9" t="s">
        <v>87</v>
      </c>
      <c r="B541" s="10">
        <f>SUM(C541:CP541)</f>
        <v>77.47</v>
      </c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>
        <v>77.47</v>
      </c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4"/>
    </row>
    <row r="542" spans="1:95" ht="12.75">
      <c r="A542" s="9" t="s">
        <v>203</v>
      </c>
      <c r="B542" s="10">
        <f>SUM(C542:CP542)</f>
        <v>285387.64</v>
      </c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>
        <v>285387.64</v>
      </c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4"/>
    </row>
    <row r="543" spans="1:95" ht="12.75">
      <c r="A543" s="9" t="s">
        <v>383</v>
      </c>
      <c r="B543" s="10">
        <f>SUM(C543:CP543)</f>
        <v>13541.88</v>
      </c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>
        <v>13541.88</v>
      </c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4"/>
    </row>
    <row r="544" spans="1:95" ht="12.75">
      <c r="A544" s="9" t="s">
        <v>162</v>
      </c>
      <c r="B544" s="10">
        <f>SUM(C544:CP544)</f>
        <v>5319.37</v>
      </c>
      <c r="C544" s="5"/>
      <c r="D544" s="5"/>
      <c r="E544" s="5"/>
      <c r="F544" s="5">
        <v>5319.37</v>
      </c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4"/>
    </row>
    <row r="545" spans="1:95" ht="12.75">
      <c r="A545" s="9" t="s">
        <v>66</v>
      </c>
      <c r="B545" s="10">
        <f>SUM(C545:CP545)</f>
        <v>61012.28999999999</v>
      </c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>
        <v>61012.28999999999</v>
      </c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4"/>
    </row>
    <row r="546" spans="1:95" ht="12.75">
      <c r="A546" s="9" t="s">
        <v>590</v>
      </c>
      <c r="B546" s="10">
        <f>SUM(C546:CP546)</f>
        <v>1054.08</v>
      </c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>
        <v>1054.08</v>
      </c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4"/>
    </row>
    <row r="547" spans="1:95" ht="12.75">
      <c r="A547" s="9" t="s">
        <v>490</v>
      </c>
      <c r="B547" s="10">
        <f>SUM(C547:CP547)</f>
        <v>647861.9800000001</v>
      </c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>
        <v>647861.9800000001</v>
      </c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4"/>
    </row>
    <row r="548" spans="1:95" ht="12.75">
      <c r="A548" s="9" t="s">
        <v>431</v>
      </c>
      <c r="B548" s="10">
        <f>SUM(C548:CP548)</f>
        <v>34668.6</v>
      </c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>
        <v>5394.84</v>
      </c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>
        <v>614.88</v>
      </c>
      <c r="BA548" s="5">
        <v>21022.37</v>
      </c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>
        <v>7636.51</v>
      </c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4"/>
    </row>
    <row r="549" spans="1:95" ht="12.75">
      <c r="A549" s="9" t="s">
        <v>213</v>
      </c>
      <c r="B549" s="10">
        <f>SUM(C549:CP549)</f>
        <v>148413.02</v>
      </c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>
        <v>66955.2</v>
      </c>
      <c r="AN549" s="5">
        <v>81457.81999999999</v>
      </c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4"/>
    </row>
    <row r="550" spans="1:95" ht="12.75">
      <c r="A550" s="9" t="s">
        <v>275</v>
      </c>
      <c r="B550" s="10">
        <f>SUM(C550:CP550)</f>
        <v>3924</v>
      </c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>
        <v>3924</v>
      </c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4"/>
    </row>
    <row r="551" spans="1:95" ht="12.75">
      <c r="A551" s="9" t="s">
        <v>177</v>
      </c>
      <c r="B551" s="10">
        <f aca="true" t="shared" si="0" ref="B551:B562">SUM(C551:CP551)</f>
        <v>5264.54</v>
      </c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>
        <v>5264.54</v>
      </c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4"/>
    </row>
    <row r="552" spans="1:95" ht="12.75">
      <c r="A552" s="9" t="s">
        <v>120</v>
      </c>
      <c r="B552" s="10">
        <f t="shared" si="0"/>
        <v>3773.2700000000004</v>
      </c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>
        <v>958.01</v>
      </c>
      <c r="AV552" s="5"/>
      <c r="AW552" s="5"/>
      <c r="AX552" s="5"/>
      <c r="AY552" s="5"/>
      <c r="AZ552" s="5"/>
      <c r="BA552" s="5">
        <v>2815.26</v>
      </c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4"/>
    </row>
    <row r="553" spans="1:95" ht="12.75">
      <c r="A553" s="9" t="s">
        <v>620</v>
      </c>
      <c r="B553" s="10">
        <f t="shared" si="0"/>
        <v>5950.43</v>
      </c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>
        <v>4362.72</v>
      </c>
      <c r="AJ553" s="5"/>
      <c r="AK553" s="5"/>
      <c r="AL553" s="5"/>
      <c r="AM553" s="5"/>
      <c r="AN553" s="5">
        <v>1587.71</v>
      </c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4"/>
    </row>
    <row r="554" spans="1:95" ht="12.75">
      <c r="A554" s="9" t="s">
        <v>85</v>
      </c>
      <c r="B554" s="10">
        <f t="shared" si="0"/>
        <v>4374.82</v>
      </c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>
        <v>2732.8</v>
      </c>
      <c r="AJ554" s="5"/>
      <c r="AK554" s="5"/>
      <c r="AL554" s="5"/>
      <c r="AM554" s="5"/>
      <c r="AN554" s="5">
        <v>1642.02</v>
      </c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4"/>
    </row>
    <row r="555" spans="1:95" ht="12.75">
      <c r="A555" s="9" t="s">
        <v>282</v>
      </c>
      <c r="B555" s="10">
        <f t="shared" si="0"/>
        <v>42016.020000000004</v>
      </c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>
        <v>42016.020000000004</v>
      </c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4"/>
    </row>
    <row r="556" spans="1:95" ht="12.75">
      <c r="A556" s="9" t="s">
        <v>507</v>
      </c>
      <c r="B556" s="10">
        <f t="shared" si="0"/>
        <v>1120.8899999999999</v>
      </c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>
        <v>1120.8899999999999</v>
      </c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4"/>
    </row>
    <row r="557" spans="1:95" ht="12.75">
      <c r="A557" s="9" t="s">
        <v>156</v>
      </c>
      <c r="B557" s="10">
        <f t="shared" si="0"/>
        <v>4824.5199999999995</v>
      </c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>
        <v>4824.5199999999995</v>
      </c>
      <c r="CO557" s="5"/>
      <c r="CP557" s="5"/>
      <c r="CQ557" s="4"/>
    </row>
    <row r="558" spans="1:95" ht="12.75">
      <c r="A558" s="9" t="s">
        <v>519</v>
      </c>
      <c r="B558" s="10">
        <f t="shared" si="0"/>
        <v>8715.200000000003</v>
      </c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>
        <v>8715.200000000003</v>
      </c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4"/>
    </row>
    <row r="559" spans="1:95" ht="12.75">
      <c r="A559" s="9" t="s">
        <v>621</v>
      </c>
      <c r="B559" s="10">
        <f t="shared" si="0"/>
        <v>1379.82</v>
      </c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>
        <v>1379.82</v>
      </c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4"/>
    </row>
    <row r="560" spans="1:95" ht="12.75">
      <c r="A560" s="9" t="s">
        <v>559</v>
      </c>
      <c r="B560" s="10">
        <f t="shared" si="0"/>
        <v>678.5</v>
      </c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>
        <v>678.5</v>
      </c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4"/>
    </row>
    <row r="561" spans="1:95" ht="12.75">
      <c r="A561" s="9" t="s">
        <v>141</v>
      </c>
      <c r="B561" s="10">
        <f t="shared" si="0"/>
        <v>609.68</v>
      </c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>
        <v>609.68</v>
      </c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4"/>
    </row>
    <row r="562" spans="1:95" ht="12.75">
      <c r="A562" s="9" t="s">
        <v>327</v>
      </c>
      <c r="B562" s="10">
        <f t="shared" si="0"/>
        <v>445127.83000000013</v>
      </c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>
        <v>416328.85000000015</v>
      </c>
      <c r="AN562" s="5">
        <v>28798.97999999999</v>
      </c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4"/>
    </row>
    <row r="563" spans="2:95" ht="12.75">
      <c r="B563" s="11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</row>
    <row r="564" spans="2:95" ht="12.75">
      <c r="B564" s="11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</row>
    <row r="565" spans="2:95" ht="12.75">
      <c r="B565" s="11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</row>
    <row r="566" spans="2:95" ht="12.75">
      <c r="B566" s="11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</row>
    <row r="567" spans="2:95" ht="12.75">
      <c r="B567" s="11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</row>
    <row r="568" spans="2:95" ht="12.75">
      <c r="B568" s="11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</row>
    <row r="569" spans="2:95" ht="12.75">
      <c r="B569" s="11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</row>
    <row r="570" spans="2:95" ht="12.75">
      <c r="B570" s="11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</row>
    <row r="571" spans="2:95" ht="12.75">
      <c r="B571" s="11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</row>
    <row r="572" spans="2:95" ht="12.75">
      <c r="B572" s="11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</row>
    <row r="573" spans="2:95" ht="12.75">
      <c r="B573" s="11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</row>
    <row r="574" spans="2:95" ht="12.75">
      <c r="B574" s="11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</row>
    <row r="575" spans="2:95" ht="12.75">
      <c r="B575" s="11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</row>
    <row r="576" spans="2:95" ht="12.75">
      <c r="B576" s="11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</row>
    <row r="577" spans="2:95" ht="12.75">
      <c r="B577" s="11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</row>
    <row r="578" spans="2:95" ht="12.75">
      <c r="B578" s="11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</row>
    <row r="579" spans="2:95" ht="12.75">
      <c r="B579" s="11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</row>
    <row r="580" spans="2:95" ht="12.75">
      <c r="B580" s="11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</row>
    <row r="581" spans="2:95" ht="12.75">
      <c r="B581" s="11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</row>
    <row r="582" spans="2:95" ht="12.75">
      <c r="B582" s="11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</row>
    <row r="583" spans="2:95" ht="12.75">
      <c r="B583" s="11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</row>
    <row r="584" spans="2:95" ht="12.75">
      <c r="B584" s="11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</row>
    <row r="585" spans="2:95" ht="12.75">
      <c r="B585" s="11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</row>
    <row r="586" spans="2:95" ht="12.75">
      <c r="B586" s="11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</row>
    <row r="587" spans="2:95" ht="12.75">
      <c r="B587" s="11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</row>
    <row r="588" spans="2:95" ht="12.75">
      <c r="B588" s="11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</row>
    <row r="589" spans="2:95" ht="12.75">
      <c r="B589" s="11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</row>
    <row r="590" spans="2:95" ht="12.75">
      <c r="B590" s="11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</row>
    <row r="591" spans="2:95" ht="12.75">
      <c r="B591" s="11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</row>
    <row r="592" spans="2:95" ht="12.75">
      <c r="B592" s="11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</row>
    <row r="593" spans="2:95" ht="12.75">
      <c r="B593" s="11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</row>
    <row r="594" spans="2:95" ht="12.75">
      <c r="B594" s="11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</row>
    <row r="595" spans="2:95" ht="12.75">
      <c r="B595" s="11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</row>
    <row r="596" spans="2:95" ht="12.75">
      <c r="B596" s="11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</row>
    <row r="597" spans="2:95" ht="12.75">
      <c r="B597" s="11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</row>
    <row r="598" spans="2:95" ht="12.75">
      <c r="B598" s="11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</row>
    <row r="599" spans="2:95" ht="12.75">
      <c r="B599" s="11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</row>
    <row r="600" spans="2:95" ht="12.75">
      <c r="B600" s="11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</row>
    <row r="601" spans="2:95" ht="12.75">
      <c r="B601" s="11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</row>
    <row r="602" spans="2:95" ht="12.75">
      <c r="B602" s="11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</row>
    <row r="603" spans="2:95" ht="12.75">
      <c r="B603" s="11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</row>
    <row r="604" spans="2:95" ht="12.75">
      <c r="B604" s="11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</row>
    <row r="605" spans="2:95" ht="12.75">
      <c r="B605" s="11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</row>
    <row r="606" spans="2:95" ht="12.75">
      <c r="B606" s="11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</row>
    <row r="607" spans="2:95" ht="12.75">
      <c r="B607" s="11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</row>
    <row r="608" spans="2:95" ht="12.75">
      <c r="B608" s="11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</row>
    <row r="609" spans="2:95" ht="12.75">
      <c r="B609" s="11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</row>
    <row r="610" spans="2:95" ht="12.75">
      <c r="B610" s="11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</row>
    <row r="611" spans="2:95" ht="12.75">
      <c r="B611" s="11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</row>
    <row r="612" spans="2:95" ht="12.75">
      <c r="B612" s="11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</row>
    <row r="613" spans="2:95" ht="12.75">
      <c r="B613" s="11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</row>
    <row r="614" spans="2:95" ht="12.75">
      <c r="B614" s="11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</row>
    <row r="615" spans="2:95" ht="12.75">
      <c r="B615" s="11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</row>
    <row r="616" spans="2:95" ht="12.75">
      <c r="B616" s="11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</row>
    <row r="617" spans="2:95" ht="12.75">
      <c r="B617" s="11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</row>
    <row r="618" spans="2:95" ht="12.75">
      <c r="B618" s="11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</row>
    <row r="619" spans="2:95" ht="12.75">
      <c r="B619" s="11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</row>
    <row r="620" spans="2:95" ht="12.75">
      <c r="B620" s="11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</row>
    <row r="621" spans="2:95" ht="12.75">
      <c r="B621" s="11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</row>
    <row r="622" spans="2:95" ht="12.75">
      <c r="B622" s="11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</row>
    <row r="623" spans="2:95" ht="12.75">
      <c r="B623" s="11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</row>
    <row r="624" spans="2:95" ht="12.75">
      <c r="B624" s="11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</row>
    <row r="625" spans="2:95" ht="12.75">
      <c r="B625" s="11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</row>
    <row r="626" spans="2:95" ht="12.75">
      <c r="B626" s="11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</row>
    <row r="627" spans="2:95" ht="12.75">
      <c r="B627" s="11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</row>
    <row r="628" spans="2:95" ht="12.75">
      <c r="B628" s="11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</row>
    <row r="629" spans="2:95" ht="12.75">
      <c r="B629" s="11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</row>
    <row r="630" spans="2:95" ht="12.75">
      <c r="B630" s="11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</row>
    <row r="631" spans="2:95" ht="12.75">
      <c r="B631" s="11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</row>
    <row r="632" spans="2:95" ht="12.75">
      <c r="B632" s="11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</row>
    <row r="633" spans="2:95" ht="12.75">
      <c r="B633" s="11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</row>
    <row r="634" spans="2:95" ht="12.75">
      <c r="B634" s="11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</row>
    <row r="635" spans="2:95" ht="12.75">
      <c r="B635" s="11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</row>
    <row r="636" spans="2:95" ht="12.75">
      <c r="B636" s="11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</row>
    <row r="637" spans="2:95" ht="12.75">
      <c r="B637" s="11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</row>
    <row r="638" spans="2:95" ht="12.75">
      <c r="B638" s="11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</row>
    <row r="639" spans="2:95" ht="12.75">
      <c r="B639" s="11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</row>
    <row r="640" spans="2:95" ht="12.75">
      <c r="B640" s="11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</row>
    <row r="641" spans="2:95" ht="12.75">
      <c r="B641" s="11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</row>
    <row r="642" spans="2:95" ht="12.75">
      <c r="B642" s="11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</row>
    <row r="643" spans="2:95" ht="12.75">
      <c r="B643" s="11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</row>
    <row r="644" spans="2:95" ht="12.75">
      <c r="B644" s="11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</row>
    <row r="645" spans="2:95" ht="12.75">
      <c r="B645" s="11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</row>
    <row r="646" spans="2:95" ht="12.75">
      <c r="B646" s="11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</row>
    <row r="647" spans="2:95" ht="12.75">
      <c r="B647" s="11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</row>
    <row r="648" spans="2:95" ht="12.75">
      <c r="B648" s="11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</row>
    <row r="649" spans="2:95" ht="12.75">
      <c r="B649" s="11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</row>
    <row r="650" spans="2:95" ht="12.75">
      <c r="B650" s="11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</row>
    <row r="651" spans="2:95" ht="12.75">
      <c r="B651" s="11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</row>
    <row r="652" spans="2:95" ht="12.75">
      <c r="B652" s="11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</row>
    <row r="653" spans="2:95" ht="12.75">
      <c r="B653" s="11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</row>
    <row r="654" spans="2:95" ht="12.75">
      <c r="B654" s="11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</row>
    <row r="655" spans="2:95" ht="12.75">
      <c r="B655" s="11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</row>
    <row r="656" spans="2:95" ht="12.75">
      <c r="B656" s="11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</row>
    <row r="657" spans="2:95" ht="12.75">
      <c r="B657" s="11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</row>
    <row r="658" spans="2:95" ht="12.75">
      <c r="B658" s="11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</row>
    <row r="659" spans="2:95" ht="12.75">
      <c r="B659" s="11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Massimiani Martina</dc:creator>
  <cp:keywords/>
  <dc:description/>
  <cp:lastModifiedBy>Ferrari Pasquale</cp:lastModifiedBy>
  <dcterms:created xsi:type="dcterms:W3CDTF">2021-05-03T07:10:42Z</dcterms:created>
  <dcterms:modified xsi:type="dcterms:W3CDTF">2021-05-05T08:46:46Z</dcterms:modified>
  <cp:category/>
  <cp:version/>
  <cp:contentType/>
  <cp:contentStatus/>
</cp:coreProperties>
</file>